
<file path=[Content_Types].xml><?xml version="1.0" encoding="utf-8"?>
<Types xmlns="http://schemas.openxmlformats.org/package/2006/content-types">
  <Default Extension="jpeg" ContentType="image/jpeg"/>
  <Default Extension="jpg" ContentType="image/jpeg"/>
  <Default Extension="png" ContentType="image/png"/>
  <Default Extension="gif" ContentType="image/gif"/>
  <Default Extension="bmp" ContentType="image/bmp"/>
  <Default Extension="rels" ContentType="application/vnd.openxmlformats-package.relationships+xml"/>
  <Default Extension="xml" ContentType="application/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Фасовка.Крафт" sheetId="1" r:id="rId1"/>
    <sheet name="Розлив.Крафт" sheetId="2" r:id="rId2"/>
    <sheet name="Безалкогольное" sheetId="3" r:id="rId3"/>
    <sheet name="Ликвидация" sheetId="4" r:id="rId4"/>
  </sheets>
  <calcPr calcId="122211"/>
</workbook>
</file>

<file path=xl/calcChain.xml><?xml version="1.0" encoding="utf-8"?>
<calcChain xmlns="http://schemas.openxmlformats.org/spreadsheetml/2006/main">
  <c r="J30" i="6" l="1"/>
  <c r="K30" i="6"/>
  <c r="H28" i="6"/>
  <c r="K28" i="6" s="1"/>
  <c r="H27" i="6"/>
  <c r="H26" i="6"/>
  <c r="K26" i="6" s="1"/>
  <c r="H24" i="6"/>
  <c r="K24" i="6" s="1"/>
  <c r="H23" i="6"/>
  <c r="K23" i="6" s="1"/>
  <c r="H22" i="6"/>
  <c r="K22" i="6" s="1"/>
  <c r="H21" i="6"/>
  <c r="K21" i="6" s="1"/>
  <c r="H20" i="6"/>
  <c r="K20" i="6" s="1"/>
  <c r="H19" i="6"/>
  <c r="K19" i="6" s="1"/>
  <c r="H18" i="6"/>
  <c r="K18" i="6" s="1"/>
  <c r="H17" i="6"/>
  <c r="K17" i="6" s="1"/>
  <c r="H16" i="6"/>
  <c r="K16" i="6" s="1"/>
  <c r="H15" i="6"/>
  <c r="K15" i="6" s="1"/>
  <c r="H14" i="6"/>
  <c r="K14" i="6" s="1"/>
  <c r="I13" i="2" l="1"/>
  <c r="J13" i="2"/>
  <c r="I13" i="5"/>
  <c r="H13" i="5"/>
  <c r="I13" i="1"/>
  <c r="H13" i="1"/>
</calcChain>
</file>

<file path=xl/sharedStrings.xml><?xml version="1.0" encoding="utf-8"?>
<sst xmlns="http://schemas.openxmlformats.org/spreadsheetml/2006/main" count="6121" uniqueCount="6121">
  <si>
    <t>Прием заказов:</t>
  </si>
  <si>
    <t>Ежедневно 08:00 - 23:00</t>
  </si>
  <si>
    <t>Доставка:</t>
  </si>
  <si>
    <t xml:space="preserve">Ежедневно с понедельника по субботу </t>
  </si>
  <si>
    <t>Бесплатная доставка (руб):</t>
  </si>
  <si>
    <t>от 5000 руб.</t>
  </si>
  <si>
    <t>Min заказ (шт):</t>
  </si>
  <si>
    <t>от 1 шт</t>
  </si>
  <si>
    <t>Телефон/WhatsApp:</t>
  </si>
  <si>
    <t>8 (812) 604-80-08</t>
  </si>
  <si>
    <t>Наши менеджеры:</t>
  </si>
  <si>
    <t>Сайт:</t>
  </si>
  <si>
    <t>www.fish-business.ru</t>
  </si>
  <si>
    <t>Почта:</t>
  </si>
  <si>
    <t>zakaz@fish-business.ru</t>
  </si>
  <si>
    <t>8 958-523-86-99</t>
  </si>
  <si>
    <t>Сергей Маркосян</t>
  </si>
  <si>
    <t xml:space="preserve">Узнавайте первым о новинках: </t>
  </si>
  <si>
    <t>t.me/beer_business</t>
  </si>
  <si>
    <t>8 958-523-87-01</t>
  </si>
  <si>
    <t>Кадрия Ильина</t>
  </si>
  <si>
    <t>{EXPORT_DATA}</t>
  </si>
  <si>
    <t>Ваш заказ:</t>
  </si>
  <si>
    <t>Пивоварня</t>
  </si>
  <si>
    <t>Наименование</t>
  </si>
  <si>
    <t>Стиль</t>
  </si>
  <si>
    <t>Годен до</t>
  </si>
  <si>
    <t>Осталось дней</t>
  </si>
  <si>
    <t>Цена без скидки, руб.</t>
  </si>
  <si>
    <t>Скидка</t>
  </si>
  <si>
    <t xml:space="preserve">Цена со скидкой, руб. </t>
  </si>
  <si>
    <t>Остаток, шт</t>
  </si>
  <si>
    <t>Ваш заказ, шт</t>
  </si>
  <si>
    <t>Ваш заказ, руб.</t>
  </si>
  <si>
    <t>ABV, %</t>
  </si>
  <si>
    <t>OG, %</t>
  </si>
  <si>
    <t>IBU</t>
  </si>
  <si>
    <t>Описание</t>
  </si>
  <si>
    <t>Код</t>
  </si>
  <si>
    <t>Горьковская</t>
  </si>
  <si>
    <t>Гет лост бут 0,45л</t>
  </si>
  <si>
    <t>Sour Ale</t>
  </si>
  <si>
    <t>Вода питьевая очищенная, солод пивоваренный ячменный светлый, солод пивоваренный пшеничный, пюре малины, пюре ежевики, пюре черной смородины, лактоза, хмелепродукты. Содержит глютен.</t>
  </si>
  <si>
    <t>00000016398</t>
  </si>
  <si>
    <t>Hazelnut Porter Imagine The Future бут 0,45л</t>
  </si>
  <si>
    <t>Porter</t>
  </si>
  <si>
    <t>Вы способны представить себе будущее? Создавая этот сорт, мы вдохновлялись научным подвигом знаменитого ученого, уроженца Нижнего Новгорода - Николая Лобачевского, решившегося на пересмотр тысячелетних догм геометрии, из мыслей и трудов которого появилось будущее современной науки. Насыщенный и темный Hazelnut Porter, cо сложным ароматом фундука, кофе, бисквитного печенья, все грани которого раскрываются при постепенном согревании напитка. Достаточно сухой портер, во вкусе которого приятно ощущаются типичные для темных сортов пива карамельные, кофейные и шоколадные ноты, аромат подгорелой корочки свежего хлеба, благодаря специальному купажу солодов, используемых при создании этого пива.</t>
  </si>
  <si>
    <t>00000016405</t>
  </si>
  <si>
    <t>Капитан</t>
  </si>
  <si>
    <t>ДИКИЕ ТРАВЫ бут 0.65</t>
  </si>
  <si>
    <t>Mead Traditional</t>
  </si>
  <si>
    <t>Сухой мид.</t>
  </si>
  <si>
    <t>00000016784</t>
  </si>
  <si>
    <t>Традиционная бут 0,65л</t>
  </si>
  <si>
    <t>00000016921</t>
  </si>
  <si>
    <t>Hophead Brewery</t>
  </si>
  <si>
    <t>Амелия ж/б 0,5л</t>
  </si>
  <si>
    <t>DIPA</t>
  </si>
  <si>
    <t>Hops: Eclipse, citra, amarillo lupomax.</t>
  </si>
  <si>
    <t>00000015002</t>
  </si>
  <si>
    <t>El Chapo ж/б 0,5л</t>
  </si>
  <si>
    <t>Gose Tomato</t>
  </si>
  <si>
    <t>"El Chapo: Коротышка
Томаты в собственном соку, томатный сок, томатная паста, чеснок, мексиканские специи, чипотле, халапеньо, хабанеро, кайенский перец, соль.
Острый, соленый, копченый, томатный. С невероятно манящим ароматом. Твой новый кумир Эльчапо.
В 2021 году рецептура потерпела изменения."</t>
  </si>
  <si>
    <t>00000013410</t>
  </si>
  <si>
    <t>REWORT</t>
  </si>
  <si>
    <t>La Settimo Abisso ж/б 0,33л</t>
  </si>
  <si>
    <t>Gose Tomato Hot</t>
  </si>
  <si>
    <t>"А над пустыней медленно спадал
Дождь пламени, широкими платками,
Как снег в безветрии нагорных скал.
Данте Алигьери «Божественная Комедия» Ад. Круг Седьмой.
Специально для вас, драгоценные наши мальчики и девочки, воспитанные племенем огнеедов, мы выпустили La Settimo Abisso — один из самых острых сортов, которые когда-либо выпускались нашей пивоварней. Мы знаем, вы давно этого ждали. Томат и пламя, насыщенный вкус и боль, с томительной кислинкой на послевкусии. Окунись в кавалькаду капсаициновых комедий с первым глотком и пройди ее до конца. Спустись, вслед за Данте, в глубину воронки Ада и ощути огнепалящий зуд, а потом вернись и повтори снова и снова. Потому что путь таков и больше никаков."</t>
  </si>
  <si>
    <t>00000014926</t>
  </si>
  <si>
    <t>Spark of Time ж/б 0,33л</t>
  </si>
  <si>
    <t>Wheatwine</t>
  </si>
  <si>
    <t>Время — достаточно странный предмет. Еще Аристотель две с лишним тысячи лет назад писал «Время — самое неизвестное из всех неизвестных вещей». Кто-то считает, что время лишь иллюзия, артефакт нашего сознания, побочный продукт работы нашего мозга, обрабатывающего сенсорную информацию из окружающей среды. Время линейно, время необратимо, мы помним это из школьных уроков физики. Равно как и помним о теории относительности Эйнштейна, который объяснял ее суть, как «Когда сидишь рядом с хорошенькой девушкой, час кажется минутой, а когда сядешь на горячую сковородку, то минута кажется часом». Да вы и сами можете легко проверить на себе эту теорию, даже без сковородок и хорошеньких девушек. Для эксперимента вам понадобится одна, а лучше несколько, банок витвайна Spark Of Time. И пока вы будете наслаждаться пшеничным ароматом с тонкими медовыми тонами, калейдоскопом вкуса, где карамельность сменяется сухофруктами и легкими хересными нотками в послевкусии, вам покажется, что времени прошло всего чуть, вспышка, не более</t>
  </si>
  <si>
    <t>00000014930</t>
  </si>
  <si>
    <t>SELFMADE</t>
  </si>
  <si>
    <t>Smash Hit Combo ж/б 0,5</t>
  </si>
  <si>
    <t>"Смузи 50/50
Гуава, манго, кактус, маракуйя, каламанси"</t>
  </si>
  <si>
    <t>00000015827</t>
  </si>
  <si>
    <t>SINDROM</t>
  </si>
  <si>
    <t>Code Rouge ж/б 0,45л</t>
  </si>
  <si>
    <t>Flanders Red Ale</t>
  </si>
  <si>
    <t>Фландрийский красный эль выдержанный в кубе со щепой американского дуба, соком вишни прямого отжима и свежей вишней не менее 6 месяцев.</t>
  </si>
  <si>
    <t>00000014939</t>
  </si>
  <si>
    <t>So Vinous Cherry ж/б 0,45л</t>
  </si>
  <si>
    <t>Fruitbeer</t>
  </si>
  <si>
    <t>Темный бельгийский эль с вишней</t>
  </si>
  <si>
    <t>00000014940</t>
  </si>
  <si>
    <t>БАКУНИН</t>
  </si>
  <si>
    <t>SALTY DOG 20л</t>
  </si>
  <si>
    <t>Gose</t>
  </si>
  <si>
    <t>Аутентичный солоновато-кислый  сорт из немецкого Лейпцига,  дополненный ароматом хмелей  Mosaic и Enigma. Традиционное  добавление пряного кориандра  и соли создает яркий вкусовой  букет.</t>
  </si>
  <si>
    <t>00000016168</t>
  </si>
  <si>
    <t>Light of Eternity ПЭТ 20л</t>
  </si>
  <si>
    <t>Stout Imperial</t>
  </si>
  <si>
    <t>ABV 13% | Plato 31% | IBU 50</t>
  </si>
  <si>
    <t>00000015008</t>
  </si>
  <si>
    <t>COMA</t>
  </si>
  <si>
    <t>Herz An Herz ПЭТ 20л</t>
  </si>
  <si>
    <t>Sour Smoothie Ale</t>
  </si>
  <si>
    <t>Как показывает практика, помноженная на жизненный опыт, весна красна и пригожа разве что в стихах и побасенках. На деле же даа из трех месяцев нас ждут непролазные лужи, вязкая грязь, вперемешку с ноздреватым, черным снегом, тлен и прочая безысходность. А душе то хочется тепла! Душе лета хочется, беззаботного, тюленьим счастьем полного — лежи себе на пляже и ори дурниной, чтобы следующий коктейль поднесли. Но раз уж природа медлит с летом, то приходится снова и снова брать ситуацию в свои руки. Встречайте Herz An Herz, сочнейше-жирнейший смузи-саур с самым летним вкусом, который только возможен — классической пинаколады! Сливочность кокоса, яркая сладость и кислинка ананаса, освежающая база сауэра — зажмурься и ты уже на белоснежном песке каких-нибудь островов, а вовсе не хлюпаешь носом в промокших ботинках где-то в баре бескрайней средней полосы. И, кстати о барах — будете в Сергиевом Посаде, забегайте в бар «Свои», ведь совместно с ними мы и сварили Herz An Herz. От сердца к сердцу, за всю хурму!</t>
  </si>
  <si>
    <t>00000015375</t>
  </si>
  <si>
    <t>Прайс актуален на 04.03.2025 09:10:05</t>
  </si>
  <si>
    <t>Пивоварня</t>
  </si>
  <si>
    <t>Новинка</t>
  </si>
  <si>
    <t>Untappd</t>
  </si>
  <si>
    <t>Наименование</t>
  </si>
  <si>
    <t>Стиль</t>
  </si>
  <si>
    <t>Цена, руб.</t>
  </si>
  <si>
    <t>Остаток</t>
  </si>
  <si>
    <t>Ваш заказ, шт</t>
  </si>
  <si>
    <t>Ваш заказ, руб.</t>
  </si>
  <si>
    <t>ABV, %</t>
  </si>
  <si>
    <t>OG, %</t>
  </si>
  <si>
    <t>IBU</t>
  </si>
  <si>
    <t>Описание</t>
  </si>
  <si>
    <t>Код</t>
  </si>
  <si>
    <t>4BREWERS</t>
  </si>
  <si>
    <t>Все Километры В Час ж/б 0,5л</t>
  </si>
  <si>
    <t>Smoothie sour fruit Ale</t>
  </si>
  <si>
    <t>75</t>
  </si>
  <si>
    <t>6</t>
  </si>
  <si>
    <t>16</t>
  </si>
  <si>
    <t>1</t>
  </si>
  <si>
    <t>Густой насыщенный кислый эль. Яркий аромат и вкус манго и личи, сладость банана, умеренная кислотность и консистенция смузи.
Летний коллаб с пивоварней GANZA.
Если жизнь дает тебе что-то кислое, не просто делай из этого лимонад — выжми каждую каплю, свари смузи с манго, личи и бананом, а потом обменяй его на круиз... Скажем, на Ямайку! Вселенная несовершенна? Прекрасно! Это повод развить невероятную скорость и взять всё в свои руки! Или ноги... Или рожки. Неважно, главное видеть цель впереди и стремиться добраться к ней вовремя. А если снова опаздываешь — наполняешь экспрессией и эмоциями жизнь тех, кто ждет. Они ещё спасибо скажут.</t>
  </si>
  <si>
    <t>00000015480</t>
  </si>
  <si>
    <t>4BREWERS</t>
  </si>
  <si>
    <t>РЕЛИЗ</t>
  </si>
  <si>
    <t>Доза [Apple + Pear + Goosberry + Vanilla] ж/б 0,45л</t>
  </si>
  <si>
    <t>Smoothie sour fruit Ale</t>
  </si>
  <si>
    <t>14</t>
  </si>
  <si>
    <t>6.9</t>
  </si>
  <si>
    <t>19</t>
  </si>
  <si>
    <t>3.5</t>
  </si>
  <si>
    <t>Ты смотришь на мир, и он становится другим. Цвета — ярче, вкус — сочнее. Взгляни на лица людей — они расслаблены и улыбаются. Попробуй заговорить с ними, и поймёшь, что каждый — настоящий философ. А когда краски померкнут, с тобой останется прекрасное воспоминание. И ты точно знаешь, где взять ещё.
Густой насыщенный кислый эль. Яркий аромат и вкус крыжовника, груши и яблока, легкая нота ванили, умеренная кислотность и консистенция смузи.</t>
  </si>
  <si>
    <t>00000017273</t>
  </si>
  <si>
    <t>4BREWERS</t>
  </si>
  <si>
    <t>Доза [Peach + Apricot + Pineapple + Vanilla] ж/б 0,45л</t>
  </si>
  <si>
    <t>Smoothie sour fruit Ale</t>
  </si>
  <si>
    <t>10</t>
  </si>
  <si>
    <t>6</t>
  </si>
  <si>
    <t>16</t>
  </si>
  <si>
    <t>1</t>
  </si>
  <si>
    <t>Густой насыщенный кислый эль. Яркий аромат и вкус персика: абрикоса: ананаса, легкая нота ванили, умеренная кислотность и консистенция смузи.</t>
  </si>
  <si>
    <t>00000009383</t>
  </si>
  <si>
    <t>4BREWERS</t>
  </si>
  <si>
    <t>Копоть Черной Пантеры ж/б 0,5л</t>
  </si>
  <si>
    <t>American Porter</t>
  </si>
  <si>
    <t>17</t>
  </si>
  <si>
    <t>6.5</t>
  </si>
  <si>
    <t>17.5</t>
  </si>
  <si>
    <t>31</t>
  </si>
  <si>
    <t>Темный насыщенный эль. Мягкий, со вкусом жаренного солода и с нотками дыма.</t>
  </si>
  <si>
    <t>00000009239</t>
  </si>
  <si>
    <t>4BREWERS</t>
  </si>
  <si>
    <t>Кубки, Жезлы и Мечи ж/б 0,5л</t>
  </si>
  <si>
    <t>Sour Ale</t>
  </si>
  <si>
    <t>27</t>
  </si>
  <si>
    <t>4.5</t>
  </si>
  <si>
    <t>15</t>
  </si>
  <si>
    <t>1</t>
  </si>
  <si>
    <t>Лёгкий светлый эль. Умеренно кислый, немного сладкий, освежающий, с ярким вкусом и ароматом свежего имбиря, лимона и корицы.
Подойди поближе и смотри - в случайном расположении неслучайных элементов скрыта твоя судьба. Твоё прошлое, настоящее, будущее. Что было, что будет, чем сердце успокоится. А может, расположение случайных элементов случайное? Или расположение неслучайных элементов неслучайное? Движешь ты своей жизнью или твоя жизнь движет тобой? Карты подсказывают, что правильных ответов много. А попадание в твою жизнь освежающего лёгкого пряного напитка - неизбежно. Но ты и без гаданий об этом знаешь.</t>
  </si>
  <si>
    <t>00000013175</t>
  </si>
  <si>
    <t>4BREWERS</t>
  </si>
  <si>
    <t>Похищение Человеков Инопланетянами ж/б 0,45л</t>
  </si>
  <si>
    <t>IPA (India Pale Ale)</t>
  </si>
  <si>
    <t>29</t>
  </si>
  <si>
    <t>7.5</t>
  </si>
  <si>
    <t>17</t>
  </si>
  <si>
    <t>67</t>
  </si>
  <si>
    <t>Белый IPA — светлый эль. Яркий цитрусовый аромат и мягкий пшеничный вкус, балансирующий хмелевую горечь, делают этот сорт насыщенным, но при этом очень питким.</t>
  </si>
  <si>
    <t>00000010347</t>
  </si>
  <si>
    <t>4BREWERS</t>
  </si>
  <si>
    <t>Рассол Дико Зол ж/б 0,45л</t>
  </si>
  <si>
    <t>Gose</t>
  </si>
  <si>
    <t>88</t>
  </si>
  <si>
    <t>4.5</t>
  </si>
  <si>
    <t>12.5</t>
  </si>
  <si>
    <t>1</t>
  </si>
  <si>
    <t xml:space="preserve">В мире, где даже самая обыденная вещь может изменить ход истории. Он был всего лишь приправой, но его злоба выходит за рамки банки. Все смеются над томатом, но только он знает, как по-настоящему разогреть обстановку. Наступает эпоха «Рассола»! Смотрите во всех барах страны. </t>
  </si>
  <si>
    <t>00000017269</t>
  </si>
  <si>
    <t>4BREWERS</t>
  </si>
  <si>
    <t>Сюр ж/б 0,5л</t>
  </si>
  <si>
    <t>Berliner Weisse</t>
  </si>
  <si>
    <t>113</t>
  </si>
  <si>
    <t>4.5</t>
  </si>
  <si>
    <t>14</t>
  </si>
  <si>
    <t>1</t>
  </si>
  <si>
    <t>Ничто не является тем, чем кажется на первый взгляд. Обычные вещи внезапно могут стать чем угодно, стоит только отвернуться. Границы реальности сами решают, где им проходить, и устанавливают новые законы физики и здравого смысла. Важно быть готовым стать частью происходящего сразу, не задавая лишних вопросов. Схватиться за небесный хвост, провалиться сквозь лепестки земли, влиться в танец пятиголовых зверей, как будто так всё и должно быть. Тогда, говорят, можно узнать ответ на главный вопрос человечества.
И почувствовать на языке освежающий сладковато-мятный вкус.</t>
  </si>
  <si>
    <t>00000014137</t>
  </si>
  <si>
    <t>AF BREW</t>
  </si>
  <si>
    <t>РЕЛИЗ</t>
  </si>
  <si>
    <t>Autumn Bells ж/б 0,5л</t>
  </si>
  <si>
    <t>Extra Special / Strong Bitter</t>
  </si>
  <si>
    <t>24</t>
  </si>
  <si>
    <t>5.9</t>
  </si>
  <si>
    <t>14.2</t>
  </si>
  <si>
    <t>32</t>
  </si>
  <si>
    <t>Ощущение подступающей осени не всегда связано с желтеющими листьями, пропадающими туристами и дождями. Её первые звоночки внезапны, но неотвратимы. Громкие компании меняются на сольные прогулки, а сладковатые напитки — на чуть более основательные и горькие. И если хотя бы один пункт про вас, то запоминайте имя своего осеннего талисмана. 
Autumn Bells — extra special bitter, сваренный по рецепту мэтра отечественного пивоварения Сергея Магера. Солодовое, насыщенное и горькое пиво с глубоким янтарным оттенком, как того и требует традиция. Не спасет от осенней хандры, но придаст ей особый дух дождливого и туманного Альбиона. 
В охмелении участвовали трое: East Kent Goldings, Fuggle и Chinook. В параметре ABV значение 5.9, что располагает к философским разговорам длинными осенними вечерами.</t>
  </si>
  <si>
    <t>00000016210</t>
  </si>
  <si>
    <t>AF BREW</t>
  </si>
  <si>
    <t>Big Black Mash ж/б 0,33л</t>
  </si>
  <si>
    <t>Imperial pastry Stout</t>
  </si>
  <si>
    <t>34</t>
  </si>
  <si>
    <t>10</t>
  </si>
  <si>
    <t>30</t>
  </si>
  <si>
    <t>30</t>
  </si>
  <si>
    <t>"Густо затертый карамельно-ирисочный имперец — новая варка лучшего русского двойного пэстри и звезды скандинавских алкогольных монополий."</t>
  </si>
  <si>
    <t>00000009564</t>
  </si>
  <si>
    <t>AF BREW</t>
  </si>
  <si>
    <t>Black Magic бут. 0,33л</t>
  </si>
  <si>
    <t>American Porter</t>
  </si>
  <si>
    <t>11</t>
  </si>
  <si>
    <t>5.8</t>
  </si>
  <si>
    <t>15.1</t>
  </si>
  <si>
    <t>41</t>
  </si>
  <si>
    <t>"Американский портер – жареный ячмень, шоколадный солод и сухое охмеление Bravo, Willamette и Warrior."</t>
  </si>
  <si>
    <t>00000010892</t>
  </si>
  <si>
    <t>AF BREW</t>
  </si>
  <si>
    <t>Bus 22 бут. 0,33л</t>
  </si>
  <si>
    <t>Pilsner</t>
  </si>
  <si>
    <t>228</t>
  </si>
  <si>
    <t>4.5</t>
  </si>
  <si>
    <t>13</t>
  </si>
  <si>
    <t>30</t>
  </si>
  <si>
    <t>"Очередное возвращение ортодоксального городского пилснера на регулярный маршрут – от Редрама до Тапрума со всеми остановками."</t>
  </si>
  <si>
    <t>00000010372</t>
  </si>
  <si>
    <t>AF BREW</t>
  </si>
  <si>
    <t>Crispy Grape Pilsner бут. 0,33л</t>
  </si>
  <si>
    <t>107</t>
  </si>
  <si>
    <t>4</t>
  </si>
  <si>
    <t>11</t>
  </si>
  <si>
    <t>00000016922</t>
  </si>
  <si>
    <t>AF BREW</t>
  </si>
  <si>
    <t>FFFiga Tonka! ж/б 0,33л</t>
  </si>
  <si>
    <t>Sour Ale</t>
  </si>
  <si>
    <t>73</t>
  </si>
  <si>
    <t>6</t>
  </si>
  <si>
    <t>16.5</t>
  </si>
  <si>
    <t>1</t>
  </si>
  <si>
    <t>"Яркие отголоски громких лобоколлабов 2021:Thin Ice Sour Ale с малиной,черникой и бобами тонка."</t>
  </si>
  <si>
    <t>00000009818</t>
  </si>
  <si>
    <t>AF BREW</t>
  </si>
  <si>
    <t>Hoppy Surf бут. 0,33л</t>
  </si>
  <si>
    <t>APA(American Pale Ale)</t>
  </si>
  <si>
    <t>50</t>
  </si>
  <si>
    <t>5.3</t>
  </si>
  <si>
    <t>12.6</t>
  </si>
  <si>
    <t>35</t>
  </si>
  <si>
    <t>"Классический американский пэйл-эль, немного карамельного солода и охмеление целым букетом из Bravo, Citra, Summit, Centennial и Chinook."</t>
  </si>
  <si>
    <t>00000010612</t>
  </si>
  <si>
    <t>AF BREW</t>
  </si>
  <si>
    <t>Ingria IPA бут. 0,33л</t>
  </si>
  <si>
    <t>IPA (India Pale Ale)</t>
  </si>
  <si>
    <t>196</t>
  </si>
  <si>
    <t>5.8</t>
  </si>
  <si>
    <t>14.2</t>
  </si>
  <si>
    <t>75</t>
  </si>
  <si>
    <t>"Полутемный IPA с хмелем Simcoe, в аромате классическое сочетание цитрусов и сосны. Дебютный сорт AF Brew, первая варка – август 2012г"</t>
  </si>
  <si>
    <t>00000010427</t>
  </si>
  <si>
    <t>AF BREW</t>
  </si>
  <si>
    <t>Mosaic ж/б 0,5л</t>
  </si>
  <si>
    <t>IPA (India Pale Ale)</t>
  </si>
  <si>
    <t>134</t>
  </si>
  <si>
    <t>6.7</t>
  </si>
  <si>
    <t>15.8</t>
  </si>
  <si>
    <t>73</t>
  </si>
  <si>
    <t>Первый IPA, сваренный в России с хмелем Mosaic, в аромате черная смородина, рябина, тропические фрукты, цитрусовые, табак и земля.</t>
  </si>
  <si>
    <t>00000009543</t>
  </si>
  <si>
    <t>AF BREW</t>
  </si>
  <si>
    <t>Raspberry is My Sanctuary ж/б 0,5л</t>
  </si>
  <si>
    <t>Berliner Weisse</t>
  </si>
  <si>
    <t>115</t>
  </si>
  <si>
    <t>5.3</t>
  </si>
  <si>
    <t>11.9</t>
  </si>
  <si>
    <t>1</t>
  </si>
  <si>
    <t>Классический берлинский refreshment в современном прочтении. Никаких высоких технологий – просто 200 г малины в каждом литре.</t>
  </si>
  <si>
    <t>00000009556</t>
  </si>
  <si>
    <t>AF BREW</t>
  </si>
  <si>
    <t>РЕЛИЗ</t>
  </si>
  <si>
    <t>Redneck Ale ж/б 0,33л</t>
  </si>
  <si>
    <t>Sour Ale</t>
  </si>
  <si>
    <t>98</t>
  </si>
  <si>
    <t>7</t>
  </si>
  <si>
    <t>16</t>
  </si>
  <si>
    <t>30</t>
  </si>
  <si>
    <t>Запеченная и карамелизованная тыква Long Island Cheese, тростниковый сахар, и нестареющий спайс-микс из корицы, душистого перца, мускатного ореха и имбиря.</t>
  </si>
  <si>
    <t>00000011658</t>
  </si>
  <si>
    <t>AF BREW</t>
  </si>
  <si>
    <t>Redrum Special Edition бут. 0,33л</t>
  </si>
  <si>
    <t>Imperial IPA</t>
  </si>
  <si>
    <t>261</t>
  </si>
  <si>
    <t>8.8</t>
  </si>
  <si>
    <t>20</t>
  </si>
  <si>
    <t>180</t>
  </si>
  <si>
    <t>Очередная варка – торжество старой школы, букет кроваво-красных солодов,бронебойный тандем Citra-Warrior и неприлично-трехзначный IBU.</t>
  </si>
  <si>
    <t>00000009739</t>
  </si>
  <si>
    <t>AF BREW</t>
  </si>
  <si>
    <t>SOK ж/б 0,5л</t>
  </si>
  <si>
    <t>NEDIPA (New England Double IPA)</t>
  </si>
  <si>
    <t>58</t>
  </si>
  <si>
    <t>8</t>
  </si>
  <si>
    <t>19.5</t>
  </si>
  <si>
    <t>40</t>
  </si>
  <si>
    <t>Встречаются как-то американец и русский, но не ради завязки анекдота, а для более прочных отношений. 
Наперекор мифическим и географическим границам, в честь непобедимой глобализации и ради счастливых лиц наших гостей мы все-таки это сделали. Долгожданный коллаб с другим полушарием планеты. 
Вместе с американской пивоварней Juicy Brewing Co. из штата Вирджиния мы сварили суперсочный SOK — Double NE IPA с ярким охмелением от Galaxy, Nelson Sauvin, Motueka и HBC 586. Ароматный и свежий, как мультифруктовый сок, и горький, как свежевыжатый грейпфрут. За сочность здесь шесть звезд из пяти.</t>
  </si>
  <si>
    <t>00000016209</t>
  </si>
  <si>
    <t>AF BREW</t>
  </si>
  <si>
    <t>Tram 16 бут. 0,33л</t>
  </si>
  <si>
    <t>Wheat/Weizen/Wit/Blanche</t>
  </si>
  <si>
    <t>10</t>
  </si>
  <si>
    <t>4.5</t>
  </si>
  <si>
    <t>12.5</t>
  </si>
  <si>
    <t>10</t>
  </si>
  <si>
    <t>"Еще один вид транспорта, без которого Петербург не представить, и еще один пивной стиль, без которого невозможно представить прошлое, настоящее и будущее пивоварения. Осторожно, двери закрываются, вас везет трамвай №16 – хрестоматийный баварский вайцен с нотами банана и гвоздики."</t>
  </si>
  <si>
    <t>00000010425</t>
  </si>
  <si>
    <t>AF BREW</t>
  </si>
  <si>
    <t>Trolley 10 бут. 0,33л</t>
  </si>
  <si>
    <t>Kolsch</t>
  </si>
  <si>
    <t>20</t>
  </si>
  <si>
    <t>4.5</t>
  </si>
  <si>
    <t>12.5</t>
  </si>
  <si>
    <t>11.5</t>
  </si>
  <si>
    <t>"В транспортном парке традиционных ценностей свежее пополнение — это кёльш, названный в честь троллейбуса «десятки». Эффектный маршрут с Песков на Голодай и легкий искристый гибридный стиль пива."</t>
  </si>
  <si>
    <t>00000010426</t>
  </si>
  <si>
    <t>AF BREW</t>
  </si>
  <si>
    <t>Зимняя Меланхолия бут. 0,33л</t>
  </si>
  <si>
    <t>Baltik Porter</t>
  </si>
  <si>
    <t>118</t>
  </si>
  <si>
    <t>10.3</t>
  </si>
  <si>
    <t>24.5</t>
  </si>
  <si>
    <t>30</t>
  </si>
  <si>
    <t>"Внесезонный памятник петербургской погоде, имперский балтийский портер с стручковой ванилью и кенийским кофе."</t>
  </si>
  <si>
    <t>00000009553</t>
  </si>
  <si>
    <t>AF BREW</t>
  </si>
  <si>
    <t>Эйфория (Euphoria) ж/б 0,5л</t>
  </si>
  <si>
    <t>97</t>
  </si>
  <si>
    <t>6.7</t>
  </si>
  <si>
    <t>15</t>
  </si>
  <si>
    <t>75</t>
  </si>
  <si>
    <t>Наш традиционный межсезонный экстатический American IPA с проверенными хедлайнерами хмелевой сцены Galaxy и Mosaic.</t>
  </si>
  <si>
    <t>00000010325</t>
  </si>
  <si>
    <t>ATMOSPHERE</t>
  </si>
  <si>
    <t>Tropical Mix ж/б 0,5л</t>
  </si>
  <si>
    <t>Sour Ale</t>
  </si>
  <si>
    <t>50</t>
  </si>
  <si>
    <t>6.9</t>
  </si>
  <si>
    <t>16</t>
  </si>
  <si>
    <t>10</t>
  </si>
  <si>
    <t>Это кислый смузи эль с натуральными фруктовыми пюре и соками. Сок киви придает напитку кисло-сладкие нотки, сочный апельсин добавляет яркие цитрусовые оттенки во вкус и аромат. А уравновешивает этот кислый взрыв пюре спелого банана. Удивительный яркий летний вкус и неповторимый аромат в каждом глотке.</t>
  </si>
  <si>
    <t>00000016745</t>
  </si>
  <si>
    <t>ATMOSPHERE</t>
  </si>
  <si>
    <t>На десерт 6 ж/б 0,5л</t>
  </si>
  <si>
    <t>Sour Ale</t>
  </si>
  <si>
    <t>12</t>
  </si>
  <si>
    <t>6</t>
  </si>
  <si>
    <t>18</t>
  </si>
  <si>
    <t>21</t>
  </si>
  <si>
    <t>Брусничный пирог</t>
  </si>
  <si>
    <t>00000016901</t>
  </si>
  <si>
    <t>ATMOSPHERE</t>
  </si>
  <si>
    <t>Острая Томатная Дичь ж/б 0,5л</t>
  </si>
  <si>
    <t>Gose</t>
  </si>
  <si>
    <t>38</t>
  </si>
  <si>
    <t>6.5</t>
  </si>
  <si>
    <t>16</t>
  </si>
  <si>
    <t>10</t>
  </si>
  <si>
    <t xml:space="preserve">Немецкий стиль кислого пива с добавлением гималайской соли, кориандра, томатов, соус Тобаско, кайенского перца и правильно подобранным букетов специй. </t>
  </si>
  <si>
    <t>00000016756</t>
  </si>
  <si>
    <t>ATMOSPHERE</t>
  </si>
  <si>
    <t>Томатная Дичь ж/б 0,45л</t>
  </si>
  <si>
    <t>94</t>
  </si>
  <si>
    <t>6.5</t>
  </si>
  <si>
    <t>16</t>
  </si>
  <si>
    <t>10</t>
  </si>
  <si>
    <t>00000017074</t>
  </si>
  <si>
    <t>ATMOSPHERE</t>
  </si>
  <si>
    <t>Томатная дичь кимчи ж/б 0,5л</t>
  </si>
  <si>
    <t>Gose</t>
  </si>
  <si>
    <t>23</t>
  </si>
  <si>
    <t>6.5</t>
  </si>
  <si>
    <t>16</t>
  </si>
  <si>
    <t>10</t>
  </si>
  <si>
    <t>Томатная дичь Кимчи от Atmosphere Brewery - пиво сварено в стиле Томатный гоез (Tomato Gose) с добавлением корейской капусты Кимчи.</t>
  </si>
  <si>
    <t>00000016754</t>
  </si>
  <si>
    <t>ATMOSPHERE</t>
  </si>
  <si>
    <t>Томатная Дичь Мичелада ж/б 0,5л</t>
  </si>
  <si>
    <t>Gose</t>
  </si>
  <si>
    <t>50</t>
  </si>
  <si>
    <t>6.5</t>
  </si>
  <si>
    <t>16</t>
  </si>
  <si>
    <t>Sour - Tomato / Vegetable Gose
</t>
  </si>
  <si>
    <t>00000016898</t>
  </si>
  <si>
    <t>ATMOSPHERE</t>
  </si>
  <si>
    <t>Тропическая дичь ж/б 0,45л</t>
  </si>
  <si>
    <t>Sour Ale</t>
  </si>
  <si>
    <t>42</t>
  </si>
  <si>
    <t>6</t>
  </si>
  <si>
    <t>16</t>
  </si>
  <si>
    <t>10</t>
  </si>
  <si>
    <t>Кислый саур-эль, сваренный с добавлением мякоти маракуйи и ананаса.</t>
  </si>
  <si>
    <t>00000017307</t>
  </si>
  <si>
    <t>ATMOSPHERE</t>
  </si>
  <si>
    <t>Удар Тайсона ж/б 0,5л</t>
  </si>
  <si>
    <t>Stout</t>
  </si>
  <si>
    <t>13</t>
  </si>
  <si>
    <t>8.5</t>
  </si>
  <si>
    <t>16</t>
  </si>
  <si>
    <t>16</t>
  </si>
  <si>
    <t>Плотный темный эль, где преобладающую позицию занимают нотки кофе, солода, шоколада, сливочное послевкусие.</t>
  </si>
  <si>
    <t>00000016749</t>
  </si>
  <si>
    <t>Attraction Brewery</t>
  </si>
  <si>
    <t>Carousel ж/б 0,5л</t>
  </si>
  <si>
    <t>Vienna Lager</t>
  </si>
  <si>
    <t>41</t>
  </si>
  <si>
    <t>4.5</t>
  </si>
  <si>
    <t>15</t>
  </si>
  <si>
    <t>13</t>
  </si>
  <si>
    <t>Плотный солодовый лагер с карамельными и хлебными нотами.</t>
  </si>
  <si>
    <t>00000014599</t>
  </si>
  <si>
    <t>Attraction Brewery</t>
  </si>
  <si>
    <t>Shooting Range ж/б 0,5л</t>
  </si>
  <si>
    <t>Dunkel</t>
  </si>
  <si>
    <t>46</t>
  </si>
  <si>
    <t>5</t>
  </si>
  <si>
    <t>15</t>
  </si>
  <si>
    <t>24</t>
  </si>
  <si>
    <t>Темный немецкий лагер с легким солодовым телом и приятным карамельно-ореховым послевкусием.</t>
  </si>
  <si>
    <t>00000015673</t>
  </si>
  <si>
    <t>Attraction Brewery</t>
  </si>
  <si>
    <t>Swing ж/б 0,5л</t>
  </si>
  <si>
    <t>Hefeweizen</t>
  </si>
  <si>
    <t>79</t>
  </si>
  <si>
    <t>5.5</t>
  </si>
  <si>
    <t>14</t>
  </si>
  <si>
    <t>1</t>
  </si>
  <si>
    <t>Пшеничное пиво в баварском стиле с легкими гвоздиками и банановыми тонами.</t>
  </si>
  <si>
    <t>00000014598</t>
  </si>
  <si>
    <t>Bierstadt</t>
  </si>
  <si>
    <t>РЕЛИЗ</t>
  </si>
  <si>
    <t>Бойлерное Хмельное светлое ст/б 1л</t>
  </si>
  <si>
    <t>Kellerbier</t>
  </si>
  <si>
    <t>292</t>
  </si>
  <si>
    <t>4.5</t>
  </si>
  <si>
    <t>12.5</t>
  </si>
  <si>
    <t>20</t>
  </si>
  <si>
    <t>Домашнее светлое пиво, с охмелением шишками хмеля прямо в стеклянной банке.</t>
  </si>
  <si>
    <t>00000017276</t>
  </si>
  <si>
    <t>Bierstadt</t>
  </si>
  <si>
    <t>Бойлерное Хмельное светлое ст/б 3л</t>
  </si>
  <si>
    <t>Kellerbier</t>
  </si>
  <si>
    <t>906</t>
  </si>
  <si>
    <t>4.5</t>
  </si>
  <si>
    <t>12.5</t>
  </si>
  <si>
    <t>20</t>
  </si>
  <si>
    <t>Домашнее светлое пиво, с охмелением шишками хмеля прямо в стеклянной банке.</t>
  </si>
  <si>
    <t>00000009399</t>
  </si>
  <si>
    <t>Bierstadt</t>
  </si>
  <si>
    <t>Бойлерное Хмельное Фильтрованное ст/б 3л</t>
  </si>
  <si>
    <t>Kellerbier</t>
  </si>
  <si>
    <t>626</t>
  </si>
  <si>
    <t>4.5</t>
  </si>
  <si>
    <t>12</t>
  </si>
  <si>
    <t>20</t>
  </si>
  <si>
    <t>Светлый фильтрованный пастеризованный лагер охмеленный Шишковым хмелем по технологии сухого охмеления. Вкус  чистый сбалансированный с легкой солодовой сладостью и яркими хмелевыми нотами во вкусе. Аромат насыщенный хмелевой. Отличается от классического кегового пива тем, что розлив в банки осуществляется напрямую из танка без искусственной карбонизации,  а за счет дображивания пива непосредственно в банке образуется натуральная мягкая газация</t>
  </si>
  <si>
    <t>00000011597</t>
  </si>
  <si>
    <t>Big Pot</t>
  </si>
  <si>
    <t>Maewka: Mango &amp; Orange &amp; Pineapple  ж/б 0,5л</t>
  </si>
  <si>
    <t>Smoothie sour fruit Ale</t>
  </si>
  <si>
    <t>36</t>
  </si>
  <si>
    <t>6.5</t>
  </si>
  <si>
    <t>21</t>
  </si>
  <si>
    <t>1</t>
  </si>
  <si>
    <t>Маевка - коллаборация с одним из лучших танцевальным проектом страны - Funk &amp; Beats.
Красивый, ярко желтый и очень, очень тропический вкус создан при помощи манго, апельсина и ананаса.</t>
  </si>
  <si>
    <t>00000015549</t>
  </si>
  <si>
    <t>Big Village Brewery</t>
  </si>
  <si>
    <t>Good Company Inc. ж/б 0,5л</t>
  </si>
  <si>
    <t>Pilsner</t>
  </si>
  <si>
    <t>27</t>
  </si>
  <si>
    <t>5.5</t>
  </si>
  <si>
    <t>12.5</t>
  </si>
  <si>
    <t>30</t>
  </si>
  <si>
    <t>Праздничный Пилснер в стиле западного побережья: классическая засыпь, охмеление El Dorado и Citra, лагерный дрожжевой штамм. Легкий, сухой с элегантной солодовой базой, ярким хмелевым ароматом и уверенной горечью.
К девятой годовщине наших хороших друзей "HEAD BAR" из Брянска.</t>
  </si>
  <si>
    <t>00000016617</t>
  </si>
  <si>
    <t>Big Village Brewery</t>
  </si>
  <si>
    <t>Introspection ж/б 0,5л</t>
  </si>
  <si>
    <t>Sour Ale</t>
  </si>
  <si>
    <t>9</t>
  </si>
  <si>
    <t>7</t>
  </si>
  <si>
    <t>18</t>
  </si>
  <si>
    <t>1</t>
  </si>
  <si>
    <t>Яркий и насыщенный Пейстри Сауэр собранный из овсяных хлопьев, лактозы и сочной клубники, приправленный мятой и розмарином и сброженный нашим домашним лактоблендом.</t>
  </si>
  <si>
    <t>00000016618</t>
  </si>
  <si>
    <t>Big Village Brewery</t>
  </si>
  <si>
    <t>KEYNOTE ж/б 0,5л</t>
  </si>
  <si>
    <t>NEDIPA (New England Double IPA)</t>
  </si>
  <si>
    <t>23</t>
  </si>
  <si>
    <t>8.5</t>
  </si>
  <si>
    <t>19.5</t>
  </si>
  <si>
    <t>40</t>
  </si>
  <si>
    <t>Двойной Хейзи АйПиЭй с массивной овсяной базой и мягкой сливочной текстурой охмелённый гранулами Citra/Vic Secret/Motueka Amplifire</t>
  </si>
  <si>
    <t>00000016859</t>
  </si>
  <si>
    <t>Big Village Brewery</t>
  </si>
  <si>
    <t>Que Pasa ж/б 0,5л</t>
  </si>
  <si>
    <t>American Lager</t>
  </si>
  <si>
    <t>8</t>
  </si>
  <si>
    <t>5</t>
  </si>
  <si>
    <t>12.5</t>
  </si>
  <si>
    <t>25</t>
  </si>
  <si>
    <t>Классическая интерпретация мексиканского Лагера: кукуруза и солод Pilsner, ненавязчивое охмеление, лагерный дрожжевой штамм. Максимально светлый, освежающий, сухой и хрустящий, добавляем лайм по желанию.</t>
  </si>
  <si>
    <t>00000016913</t>
  </si>
  <si>
    <t>Big Village Brewery</t>
  </si>
  <si>
    <t>REPLICATION ж/б 0,5л</t>
  </si>
  <si>
    <t>NEDIPA (New England Double IPA)</t>
  </si>
  <si>
    <t>14</t>
  </si>
  <si>
    <t>6</t>
  </si>
  <si>
    <t>19.5</t>
  </si>
  <si>
    <t>35</t>
  </si>
  <si>
    <t>Лёгкий и насыщенный Хейзи Пейл Эль охмеленный двойной порцией свежих гранул
El Dorado/Simcoe/HBC 586</t>
  </si>
  <si>
    <t>00000016860</t>
  </si>
  <si>
    <t>Big Village Brewery</t>
  </si>
  <si>
    <t>Минимализм ж/б 0,5л</t>
  </si>
  <si>
    <t>Sour Ale</t>
  </si>
  <si>
    <t>28</t>
  </si>
  <si>
    <t>6</t>
  </si>
  <si>
    <t>18</t>
  </si>
  <si>
    <t>Мультивитаминный Сауэр Эль сброженный по технологии sour fermentation нашим домашним лактоблендом и заполненный черноплодной рябиной и освежающим базиликом.</t>
  </si>
  <si>
    <t>00000016861</t>
  </si>
  <si>
    <t>Big Village Brewery</t>
  </si>
  <si>
    <t>Птички ж/б 0,5л</t>
  </si>
  <si>
    <t>Sour Ale</t>
  </si>
  <si>
    <t>4</t>
  </si>
  <si>
    <t>6</t>
  </si>
  <si>
    <t>16</t>
  </si>
  <si>
    <t>1</t>
  </si>
  <si>
    <t>Мультивитаминный Сауэр Эль сброженный по технологии sour fermentation нашим домашним лактоблендом и заполненный белым виноградом и лаймом.</t>
  </si>
  <si>
    <t>00000016473</t>
  </si>
  <si>
    <t>Blur Meadery</t>
  </si>
  <si>
    <t>Double R ж/б 0,5л</t>
  </si>
  <si>
    <t>Melomel</t>
  </si>
  <si>
    <t>4</t>
  </si>
  <si>
    <t>5.5</t>
  </si>
  <si>
    <t>1</t>
  </si>
  <si>
    <t>1</t>
  </si>
  <si>
    <t>Damn good cherry pie mead!</t>
  </si>
  <si>
    <t>00000015565</t>
  </si>
  <si>
    <t>Coven</t>
  </si>
  <si>
    <t>ANGELS FALL  ж/б 0,5л</t>
  </si>
  <si>
    <t>Sour Ale</t>
  </si>
  <si>
    <t>11</t>
  </si>
  <si>
    <t>5</t>
  </si>
  <si>
    <t>16</t>
  </si>
  <si>
    <t>1</t>
  </si>
  <si>
    <t>PASTRY SOUR ALE STRAWBERRIES WITH CHOCOLATE AND COCONUT</t>
  </si>
  <si>
    <t>00000016821</t>
  </si>
  <si>
    <t>Coven</t>
  </si>
  <si>
    <t>BOHEMIAN GROVE ж/б 0,5л</t>
  </si>
  <si>
    <t>Sour Ale</t>
  </si>
  <si>
    <t>13</t>
  </si>
  <si>
    <t>5.5</t>
  </si>
  <si>
    <t>16</t>
  </si>
  <si>
    <t>1</t>
  </si>
  <si>
    <t>RED ORANGE, TARRAGON AND LIME</t>
  </si>
  <si>
    <t>00000016799</t>
  </si>
  <si>
    <t>Coven</t>
  </si>
  <si>
    <t>CARRY ME ж/б 0,5л</t>
  </si>
  <si>
    <t>Sour Ale</t>
  </si>
  <si>
    <t>29</t>
  </si>
  <si>
    <t>6.5</t>
  </si>
  <si>
    <t>17</t>
  </si>
  <si>
    <t>1</t>
  </si>
  <si>
    <t>Pastry Sour Ale Blueberry pie with chocolate
</t>
  </si>
  <si>
    <t>00000016803</t>
  </si>
  <si>
    <t>Coven</t>
  </si>
  <si>
    <t>CRIMSON SKIES ж/б 0,5л</t>
  </si>
  <si>
    <t>Sour Ale</t>
  </si>
  <si>
    <t>6</t>
  </si>
  <si>
    <t>6.5</t>
  </si>
  <si>
    <t>20</t>
  </si>
  <si>
    <t>1</t>
  </si>
  <si>
    <t>PASTRY SOUR ALE - MUFFIN WITH MAPLE SYRUP, GUAVA, BLACKCURRANT</t>
  </si>
  <si>
    <t>00000016815</t>
  </si>
  <si>
    <t>Coven</t>
  </si>
  <si>
    <t>FAMOUS LAST WORDS ж/б 0,5л</t>
  </si>
  <si>
    <t>Sour Ale</t>
  </si>
  <si>
    <t>34</t>
  </si>
  <si>
    <t>6</t>
  </si>
  <si>
    <t>16</t>
  </si>
  <si>
    <t>1</t>
  </si>
  <si>
    <t>PASTRY SOUR ALE CAKE WITH BLACKCURRANT AND WALNUT</t>
  </si>
  <si>
    <t>00000016798</t>
  </si>
  <si>
    <t>Coven</t>
  </si>
  <si>
    <t>HELENA  ж/б 0,5л</t>
  </si>
  <si>
    <t>Sour Ale</t>
  </si>
  <si>
    <t>6</t>
  </si>
  <si>
    <t>6.9</t>
  </si>
  <si>
    <t>19</t>
  </si>
  <si>
    <t>1</t>
  </si>
  <si>
    <t>PASTRY SOUR ALE SALTED CARAMEL BANANA</t>
  </si>
  <si>
    <t>00000016816</t>
  </si>
  <si>
    <t>Coven</t>
  </si>
  <si>
    <t>IMAGINARY ж/б 0,5л</t>
  </si>
  <si>
    <t>Sour Ale</t>
  </si>
  <si>
    <t>15</t>
  </si>
  <si>
    <t>6.9</t>
  </si>
  <si>
    <t>19</t>
  </si>
  <si>
    <t>1</t>
  </si>
  <si>
    <t>Orange cookies with chocolate</t>
  </si>
  <si>
    <t>00000016805</t>
  </si>
  <si>
    <t>Coven</t>
  </si>
  <si>
    <t>MEZMERIZE ж/б 0,5л</t>
  </si>
  <si>
    <t>Sour Ale</t>
  </si>
  <si>
    <t>2</t>
  </si>
  <si>
    <t>5.5</t>
  </si>
  <si>
    <t>19</t>
  </si>
  <si>
    <t>1</t>
  </si>
  <si>
    <t>Smoothie sour ale ананас, маракатия и яблоко</t>
  </si>
  <si>
    <t>00000016806</t>
  </si>
  <si>
    <t>Coven</t>
  </si>
  <si>
    <t>SLEEPWALKING ж/б 0,5л</t>
  </si>
  <si>
    <t>Sour Ale</t>
  </si>
  <si>
    <t>9</t>
  </si>
  <si>
    <t>6.5</t>
  </si>
  <si>
    <t>17</t>
  </si>
  <si>
    <t>1</t>
  </si>
  <si>
    <t>PASTRY SOUR ALE BANANA ORANGE COOKIES WITH CINNAMON</t>
  </si>
  <si>
    <t>00000016807</t>
  </si>
  <si>
    <t>Coven</t>
  </si>
  <si>
    <t>SO COLD ж/б 0,5л</t>
  </si>
  <si>
    <t>Sour Ale</t>
  </si>
  <si>
    <t>13</t>
  </si>
  <si>
    <t>6.9</t>
  </si>
  <si>
    <t>19</t>
  </si>
  <si>
    <t>1</t>
  </si>
  <si>
    <t>PASTRY SOUR ALE - CHERRY PIE WITH PISTACHIO</t>
  </si>
  <si>
    <t>00000016804</t>
  </si>
  <si>
    <t>Coven</t>
  </si>
  <si>
    <t>Tears Dont Fall  ж/б 0,5л</t>
  </si>
  <si>
    <t>Sour Ale</t>
  </si>
  <si>
    <t>24</t>
  </si>
  <si>
    <t>6.5</t>
  </si>
  <si>
    <t>17</t>
  </si>
  <si>
    <t>1</t>
  </si>
  <si>
    <t>SOUR ALE WITH BLUEBERRY, PEACH AND PASSION FRUIT</t>
  </si>
  <si>
    <t>00000016819</t>
  </si>
  <si>
    <t>Coven</t>
  </si>
  <si>
    <t>UNTIL THE WORLD GOES COLD ж/б 0,5л</t>
  </si>
  <si>
    <t>Sour Ale</t>
  </si>
  <si>
    <t>29</t>
  </si>
  <si>
    <t>6</t>
  </si>
  <si>
    <t>17</t>
  </si>
  <si>
    <t>1</t>
  </si>
  <si>
    <t>SOUR ALE MANGO WITH WHITE CHOCOLATE AND SPICES</t>
  </si>
  <si>
    <t>00000016795</t>
  </si>
  <si>
    <t>Ganza</t>
  </si>
  <si>
    <t>BERRY PARTY ж/б 0,5л</t>
  </si>
  <si>
    <t>Sour Ale</t>
  </si>
  <si>
    <t>38</t>
  </si>
  <si>
    <t>5.5</t>
  </si>
  <si>
    <t>18</t>
  </si>
  <si>
    <t>Новый сорт в линейке "зимних витаминов"! Много ежевики, но еще больше черной смородины. Отлично подойдет для планирования летних поездок за пределы мегаполиса, напомнит о свежести лесных ягод и придаст новые силы в рутине зимних дел.</t>
  </si>
  <si>
    <t>00000016648</t>
  </si>
  <si>
    <t>Ganza</t>
  </si>
  <si>
    <t>CAPTAIN STARGAZER ж/б 0,5л</t>
  </si>
  <si>
    <t>Sour Ale</t>
  </si>
  <si>
    <t>16</t>
  </si>
  <si>
    <t>6</t>
  </si>
  <si>
    <t>18</t>
  </si>
  <si>
    <t>Смузи саур-эль с манго, ананасом и лаймом: тело напитка мягкое, обволакивающее и приятно балансирует кислотность саур эля.</t>
  </si>
  <si>
    <t>00000016647</t>
  </si>
  <si>
    <t>Ganza</t>
  </si>
  <si>
    <t>CROSS ROADS ж/б 0,5л</t>
  </si>
  <si>
    <t>IPA (India Pale Ale)</t>
  </si>
  <si>
    <t>22</t>
  </si>
  <si>
    <t>7</t>
  </si>
  <si>
    <t>13</t>
  </si>
  <si>
    <t>50</t>
  </si>
  <si>
    <t>Почти у каждого есть своя история как он оказался один рано утром в выходной день на перекрёстке в центре города.
Однако, не каждый готов рассказать о своих приключениях. И вам не советуем если в чём-то сомневаетесь. IPA ”CROSS ROADS»: классический стиль, сдержанная горечь, взвешенная плотность, ничего лишнего и достойное сочетание хмелей SIMCOE и MOSAIC.</t>
  </si>
  <si>
    <t>00000016631</t>
  </si>
  <si>
    <t>Ganza</t>
  </si>
  <si>
    <t>DANTE ж/б 0,5л</t>
  </si>
  <si>
    <t>IPA (India Pale Ale)</t>
  </si>
  <si>
    <t>24</t>
  </si>
  <si>
    <t>7</t>
  </si>
  <si>
    <t>17</t>
  </si>
  <si>
    <t>40</t>
  </si>
  <si>
    <t xml:space="preserve">Cбалансированный мягкий светлый эль в стиле западного побережья на хмелях MOSAIC и CITRA. Приятный фрутоквый аромат хмеля дополняется характерной и классической для стиля горечью. </t>
  </si>
  <si>
    <t>00000016636</t>
  </si>
  <si>
    <t>Ganza</t>
  </si>
  <si>
    <t>EX - FRIEND  ж/б 0,5л</t>
  </si>
  <si>
    <t>TIPA(Triple IPA)</t>
  </si>
  <si>
    <t>37</t>
  </si>
  <si>
    <t>9</t>
  </si>
  <si>
    <t>20</t>
  </si>
  <si>
    <t>30</t>
  </si>
  <si>
    <t>«EX-FRIEND» как встреча со старым знакомым: сто лет не виделись, вроде и говорить-то не о чем… Но зачем отказываться от возможности провести пару часов в разговорах о прошлом, чтобы ещё лучше оценить возможности настоящего?</t>
  </si>
  <si>
    <t>00000016632</t>
  </si>
  <si>
    <t>Ganza</t>
  </si>
  <si>
    <t>РЕЛИЗ</t>
  </si>
  <si>
    <t>FINGERPRINTS  ж/б 0,45л</t>
  </si>
  <si>
    <t>Imperial IPA</t>
  </si>
  <si>
    <t>12</t>
  </si>
  <si>
    <t>8</t>
  </si>
  <si>
    <t>18</t>
  </si>
  <si>
    <t>80</t>
  </si>
  <si>
    <t>Двойное охмеление CITRA и SIMCOE, которые проверены временем и мы получили сразу достойный заход на горечь в 80 единиц.
Надеемся, DIPA «FINGERPRINTS» сможет оставить приятное впечатление в бесконечной карусели выходных и будней.</t>
  </si>
  <si>
    <t>00000017250</t>
  </si>
  <si>
    <t>Ganza</t>
  </si>
  <si>
    <t>IRON PONY ж/б 0,5л</t>
  </si>
  <si>
    <t>Sour Ale</t>
  </si>
  <si>
    <t>29</t>
  </si>
  <si>
    <t>6</t>
  </si>
  <si>
    <t>18</t>
  </si>
  <si>
    <t>Смузи саур эль с гуавой и клубникой
Проверенное сочетание гармонии освежающего и насыщенного вкуса и напомнит что никогда не поздно вспомнить о самых заветных мечтах.</t>
  </si>
  <si>
    <t>00000016645</t>
  </si>
  <si>
    <t>Ganza</t>
  </si>
  <si>
    <t>РЕЛИЗ</t>
  </si>
  <si>
    <t>Momento ж/б 0,5л</t>
  </si>
  <si>
    <t>Smoothie sour fruit Ale</t>
  </si>
  <si>
    <t>42</t>
  </si>
  <si>
    <t>6</t>
  </si>
  <si>
    <t>17</t>
  </si>
  <si>
    <t>«MOMENTO» – нежный и плотный саур, щедро сдобренный фруктовой мягкостью и сочностью, с пикантными оттенками лайма – он прям как твои воспоминания о тех днях, когда тебе было легко и хорошо по жизни.</t>
  </si>
  <si>
    <t>00000017253</t>
  </si>
  <si>
    <t>Ganza</t>
  </si>
  <si>
    <t>РЕЛИЗ</t>
  </si>
  <si>
    <t>Take me home ж/б 0,5л</t>
  </si>
  <si>
    <t>Smoothie sour fruit Ale</t>
  </si>
  <si>
    <t>32</t>
  </si>
  <si>
    <t>6</t>
  </si>
  <si>
    <t>17</t>
  </si>
  <si>
    <t>Плотный, сочный, фруктовый смузи с ярким настроением тропиков благодаря щедро добавленному пюре маракуйя и сока грейпфрута - отличный выбор когда хочется тепла и витаминов! "TAKE ME HOME" - это про будущее, про выходные, про планы на следующее лето и встречи с теми, кто дарит хорошее настроение.</t>
  </si>
  <si>
    <t>00000017254</t>
  </si>
  <si>
    <t>Ganza</t>
  </si>
  <si>
    <t>TIME MACHINE ж/б 0,5л</t>
  </si>
  <si>
    <t>NEDIPA (New England Double IPA)</t>
  </si>
  <si>
    <t>31</t>
  </si>
  <si>
    <t>8</t>
  </si>
  <si>
    <t>20</t>
  </si>
  <si>
    <t>30</t>
  </si>
  <si>
    <t>Нефильтрованный сочный светлый эль «TIME MACHINE» в стиле NEW ENGLAND на двойном сухом охмелении
сортами CITRA + MOTUEKA + NELSON SAUVIN с тропическими и цитрусовыми нотами.</t>
  </si>
  <si>
    <t>00000016642</t>
  </si>
  <si>
    <t>Ganza</t>
  </si>
  <si>
    <t>TOMATOCALYPSE ж/б 0,5л</t>
  </si>
  <si>
    <t>Gose</t>
  </si>
  <si>
    <t>31</t>
  </si>
  <si>
    <t>4.6</t>
  </si>
  <si>
    <t>13</t>
  </si>
  <si>
    <t>12</t>
  </si>
  <si>
    <t>Густой и плотный томатный гозе с добавлением 2х видов острого перца - Хабанеро и Скорпион. А так же сладкая паприка, свежий чеснок, укроп и соус барбекю с дымком</t>
  </si>
  <si>
    <t>00000016635</t>
  </si>
  <si>
    <t>Ganza</t>
  </si>
  <si>
    <t>РЕЛИЗ</t>
  </si>
  <si>
    <t>TROPICAL HOUSE ж/б 0,5л</t>
  </si>
  <si>
    <t>Sour fruit Ale</t>
  </si>
  <si>
    <t>40</t>
  </si>
  <si>
    <t>5.5</t>
  </si>
  <si>
    <t>6</t>
  </si>
  <si>
    <t>11</t>
  </si>
  <si>
    <t xml:space="preserve">Продолжаем линейку витаминных сортов! Встречайте сочный, солнечный, тропический сорт Tropical House! Отличное сочетание манго и маракуйи унесет вас прямиком ближе к белому песку, бескрайним морям и легкому бризу моря где бы вы не находились. </t>
  </si>
  <si>
    <t>00000017251</t>
  </si>
  <si>
    <t>Ganza</t>
  </si>
  <si>
    <t>КУБАНСКИЙ ПИРОГ ЯБЛОКО - КОРИЦА ж/б 0,5л</t>
  </si>
  <si>
    <t>Sour Ale</t>
  </si>
  <si>
    <t>46</t>
  </si>
  <si>
    <t>6</t>
  </si>
  <si>
    <t>18</t>
  </si>
  <si>
    <t>В нашем эксперименте - линейке десертных сортов, мы ещё захотели уделить внимание нежной и ароматной корице.
И вот, наш второй выбор был сделан в пользу другого знакового вкуса - яблочного пирога с корицей.</t>
  </si>
  <si>
    <t>00000016643</t>
  </si>
  <si>
    <t>Hophead Brewery</t>
  </si>
  <si>
    <t>10 лет ж/б 0,45л</t>
  </si>
  <si>
    <t>NETIPA (New England Triple IPA)</t>
  </si>
  <si>
    <t>14</t>
  </si>
  <si>
    <t>10</t>
  </si>
  <si>
    <t>22</t>
  </si>
  <si>
    <t>25</t>
  </si>
  <si>
    <t>Хмель: Nelson Sauvin cryo, motueka cryo.</t>
  </si>
  <si>
    <t>00000016330</t>
  </si>
  <si>
    <t>Hophead Brewery</t>
  </si>
  <si>
    <t>Азербайджанский туршу ж/б 0,45л</t>
  </si>
  <si>
    <t>Gose</t>
  </si>
  <si>
    <t>17</t>
  </si>
  <si>
    <t>6</t>
  </si>
  <si>
    <t>16</t>
  </si>
  <si>
    <t>5</t>
  </si>
  <si>
    <t xml:space="preserve">Традиционные солёные зелёные помидоры и зелёный острый перец со специями по-азербайджански. </t>
  </si>
  <si>
    <t>00000016331</t>
  </si>
  <si>
    <t>Hophead Brewery</t>
  </si>
  <si>
    <t>Борщ Донской с рыбой ж/б 0,45л</t>
  </si>
  <si>
    <t>Gose</t>
  </si>
  <si>
    <t>13</t>
  </si>
  <si>
    <t>6</t>
  </si>
  <si>
    <t>16</t>
  </si>
  <si>
    <t>5</t>
  </si>
  <si>
    <t>Квашеная капуста, свекла, сладкий перец, морковь, помидоры, картофель, черный молотый перец, душистый перец горошком, кинза, петрушка, лук, чеснок, рыбный бульон, соль.</t>
  </si>
  <si>
    <t>00000016467</t>
  </si>
  <si>
    <t>Hophead Brewery</t>
  </si>
  <si>
    <t>Борщ ж/б 0,5л</t>
  </si>
  <si>
    <t>Gose Soup</t>
  </si>
  <si>
    <t>26</t>
  </si>
  <si>
    <t>6.5</t>
  </si>
  <si>
    <t>16</t>
  </si>
  <si>
    <t>5</t>
  </si>
  <si>
    <t>Капуста, свекла, картофель, морковь, черный перец, чеснок, лук, томатный соус, укроп, бульон, сало, соль.</t>
  </si>
  <si>
    <t>00000013992</t>
  </si>
  <si>
    <t>Hophead Brewery</t>
  </si>
  <si>
    <t>Борщ С Вишней ж/б 0,5л</t>
  </si>
  <si>
    <t>Gose Soup</t>
  </si>
  <si>
    <t>128</t>
  </si>
  <si>
    <t>6</t>
  </si>
  <si>
    <t>16</t>
  </si>
  <si>
    <t>5</t>
  </si>
  <si>
    <t>Царский суп.
Говяжий бульон, вишневое пюре, вишневый сок, капуста квашеная, рассол капусты, картофель, свекла, морковь, черный перец, душистый перец, чеснок, лук, укроп, соль</t>
  </si>
  <si>
    <t>00000015298</t>
  </si>
  <si>
    <t>Hophead Brewery</t>
  </si>
  <si>
    <t>Гуляш Венгерский ж/б 0,5л</t>
  </si>
  <si>
    <t>Gose Soup</t>
  </si>
  <si>
    <t>16</t>
  </si>
  <si>
    <t>6</t>
  </si>
  <si>
    <t>16</t>
  </si>
  <si>
    <t>2</t>
  </si>
  <si>
    <t>Венгерский гуляш: Говяжий бульон, морковь, красный сладкий перец, картофель, сладкая паприка, копченая паприка, перец чили, черный молотый перец, душистый перец горошком, лук, петрушка, лавровый лист, чеснок, соль</t>
  </si>
  <si>
    <t>00000015664</t>
  </si>
  <si>
    <t>Hophead Brewery</t>
  </si>
  <si>
    <t>Калья ж/б 0,5л</t>
  </si>
  <si>
    <t>Gose Soup</t>
  </si>
  <si>
    <t>166</t>
  </si>
  <si>
    <t>6.5</t>
  </si>
  <si>
    <t>16</t>
  </si>
  <si>
    <t>5</t>
  </si>
  <si>
    <t>Исторический суп. Смесь рыбного супа с солеными огурцами.
Рыбный бульон, соленые огурцы, рассол соленых огурцов, морковь, картофель, черный перец, душистый перец, лук, лавровый лист, укроп, петрушка, соль</t>
  </si>
  <si>
    <t>00000015297</t>
  </si>
  <si>
    <t>Hophead Brewery</t>
  </si>
  <si>
    <t>КоКо ж/б 0,5л</t>
  </si>
  <si>
    <t>NEDIPA (New England Double IPA)</t>
  </si>
  <si>
    <t>29</t>
  </si>
  <si>
    <t>8.5</t>
  </si>
  <si>
    <t>18</t>
  </si>
  <si>
    <t>25</t>
  </si>
  <si>
    <t>Hops: citra, wai-iti, rakau.</t>
  </si>
  <si>
    <t>00000015555</t>
  </si>
  <si>
    <t>Hophead Brewery</t>
  </si>
  <si>
    <t>Майя ж/б 0,5л</t>
  </si>
  <si>
    <t>NEDIPA (New England Double IPA)</t>
  </si>
  <si>
    <t>32</t>
  </si>
  <si>
    <t>8.5</t>
  </si>
  <si>
    <t>18</t>
  </si>
  <si>
    <t>30</t>
  </si>
  <si>
    <t>Hops: Nectaron, Citra.</t>
  </si>
  <si>
    <t>00000015299</t>
  </si>
  <si>
    <t>Hophead Brewery</t>
  </si>
  <si>
    <t>Монастырские Щи с Грибами ж/б 0,5л</t>
  </si>
  <si>
    <t>Gose Soup</t>
  </si>
  <si>
    <t>7</t>
  </si>
  <si>
    <t>6</t>
  </si>
  <si>
    <t>16</t>
  </si>
  <si>
    <t>2</t>
  </si>
  <si>
    <t>Смесь грибного супа с квашеной капустой.
Квашеная капуста, морковь, картофель, белые грибы, томатная паста, черный перец, душистый перец, лук, лавровый лист, укроп, чеснок, соль.</t>
  </si>
  <si>
    <t>00000015378</t>
  </si>
  <si>
    <t>Hophead Brewery</t>
  </si>
  <si>
    <t>Мурцовка ж/б 0,5л</t>
  </si>
  <si>
    <t>Gose Soup</t>
  </si>
  <si>
    <t>23</t>
  </si>
  <si>
    <t>6</t>
  </si>
  <si>
    <t>16</t>
  </si>
  <si>
    <t>5</t>
  </si>
  <si>
    <t xml:space="preserve">Похлебка, мурцовка или крошево – это не конкретный рецепт какого-то блюда, а лишь описательная категория, куда могли входить и похлебки из кваса, пива, просто на воде, вине и более крепких напитках.
В составе: Ржаной солод, ржаной хлеб, зеленый лук, укроп, соль. </t>
  </si>
  <si>
    <t>00000015810</t>
  </si>
  <si>
    <t>Hophead Brewery</t>
  </si>
  <si>
    <t>Релакс ж/б 0,5л</t>
  </si>
  <si>
    <t>West Coast IPA</t>
  </si>
  <si>
    <t>1</t>
  </si>
  <si>
    <t>6.5</t>
  </si>
  <si>
    <t>15.5</t>
  </si>
  <si>
    <t>50</t>
  </si>
  <si>
    <t>West coast IPA
Hops: Talus Cryo, Simcoe.</t>
  </si>
  <si>
    <t>00000015808</t>
  </si>
  <si>
    <t>Hophead Brewery</t>
  </si>
  <si>
    <t>Самарский Борщ (Белый) ж/б 0,5л</t>
  </si>
  <si>
    <t>Gose Soup</t>
  </si>
  <si>
    <t>20</t>
  </si>
  <si>
    <t>6</t>
  </si>
  <si>
    <t>16</t>
  </si>
  <si>
    <t>2</t>
  </si>
  <si>
    <t>Борщ без свеклы и томатной пасты.
Мясной бульон, белокочанная капуста, морковь, картофель, черный молотый перец, душистый перец, лук, петрушка, лавровый лист, сухое молоко без лактозы, соль.</t>
  </si>
  <si>
    <t>00000015679</t>
  </si>
  <si>
    <t>Hophead Brewery</t>
  </si>
  <si>
    <t>Сибирский борщ с брусникой ж/б 0,45л</t>
  </si>
  <si>
    <t>Gose</t>
  </si>
  <si>
    <t>14</t>
  </si>
  <si>
    <t>6</t>
  </si>
  <si>
    <t>16</t>
  </si>
  <si>
    <t>5</t>
  </si>
  <si>
    <t xml:space="preserve">Региональный Сибирский борщ с брусникой:
Капуста квашеная, свекла, морковь, картофель, томаты, сладкий перец, чили перец, брусника, черный перец, душистый перец, кориандр, петрушка, лук, чеснок. </t>
  </si>
  <si>
    <t>00000016080</t>
  </si>
  <si>
    <t>LAZUR</t>
  </si>
  <si>
    <t>Coconut бут. 0,5л</t>
  </si>
  <si>
    <t>Cyser</t>
  </si>
  <si>
    <t>35</t>
  </si>
  <si>
    <t>6</t>
  </si>
  <si>
    <t>1</t>
  </si>
  <si>
    <t>1</t>
  </si>
  <si>
    <t>Сидр с кокосом</t>
  </si>
  <si>
    <t>00000011845</t>
  </si>
  <si>
    <t>LETO BREWERY</t>
  </si>
  <si>
    <t>РЕЛИЗ</t>
  </si>
  <si>
    <t>2Player Mode ж/б 0,5л</t>
  </si>
  <si>
    <t>Pastry Sour Ale</t>
  </si>
  <si>
    <t>44</t>
  </si>
  <si>
    <t>6</t>
  </si>
  <si>
    <t>17</t>
  </si>
  <si>
    <t xml:space="preserve">2 PLAYER MODE - дань памяти дням и ночам, которые мы проводили за играми со своими друзьями. Теперь у нас новые игры и нашим другом в одной из этих игр стала пивоварня KHOFFNER.
В режиме двух игроков мы создали прекрасный образец кислого черничного пива, дополненного теплотой ванили, лёгкой сливочностью лактозы и тонкой освежающей нотой мелиссы.
2 PLAYER MODE сделает прекрасным и прохладный осенний вечер и знойный летний день. Главное, чтобы друзья были рядом! </t>
  </si>
  <si>
    <t>00000017071</t>
  </si>
  <si>
    <t>LETO BREWERY</t>
  </si>
  <si>
    <t>РЕЛИЗ</t>
  </si>
  <si>
    <t>Birthday Pie бут 0,33л</t>
  </si>
  <si>
    <t>Imperial Stout</t>
  </si>
  <si>
    <t>74</t>
  </si>
  <si>
    <t>10</t>
  </si>
  <si>
    <t>19</t>
  </si>
  <si>
    <t>20</t>
  </si>
  <si>
    <t>Имперский десертный стаут, сваренный к Дню Рождения нашей пивоварни.
Pastry stout - BIRTHDAY PIE с начальной плотностью 28 и 10% содержанием алкоголя.
Плотное, сладкое тело без каких либо добавок. Идеальный сорт для всех сладкоежек и именинников</t>
  </si>
  <si>
    <t>00000016838</t>
  </si>
  <si>
    <t>LETO BREWERY</t>
  </si>
  <si>
    <t>РЕЛИЗ</t>
  </si>
  <si>
    <t>SALT PINK LAKE ж/б 0,5л</t>
  </si>
  <si>
    <t>Gose</t>
  </si>
  <si>
    <t>42</t>
  </si>
  <si>
    <t>6.5</t>
  </si>
  <si>
    <t>15</t>
  </si>
  <si>
    <t>18</t>
  </si>
  <si>
    <t>Все таже розовая выпаренная морская розовая соль с Крымского озера Сасык-Сиваш. Сплетения имбиря и лемонграсса, которые дополняют друг друга в единый вкус и ароматику.</t>
  </si>
  <si>
    <t>00000016839</t>
  </si>
  <si>
    <t>LETO BREWERY</t>
  </si>
  <si>
    <t>РЕЛИЗ</t>
  </si>
  <si>
    <t>SOURON ж/б 0,5л</t>
  </si>
  <si>
    <t>Sour fruit Ale</t>
  </si>
  <si>
    <t>51</t>
  </si>
  <si>
    <t>7</t>
  </si>
  <si>
    <t>17</t>
  </si>
  <si>
    <t xml:space="preserve">Souron - наша новинка, созданная в коллаборации с баром DolphinWolf.
Саур раскрывающийся ярким сочетанием вкусов сочного граната, ароматного розмарина и освежающего гибискуса (каркаде).
Отличный баланс, склоняющийся в более кислую и сухую сторону.
Название посвящено стилистике сорта Sour ale, а его произношение отсылает нас к главному антагонисту романа Дж.Р.Р. Толкина "Властелин колец".
Вы заходите в бар, ваш взор падает на яркую красно-оранжевую баночку с одиноким цветочком, а в голове вы слышите: "Тебе не скрыться... Я вижу тебя. В пустоте нет жизни — только...".
Не оставайтесь в пустоте, наполните свою жизнь смыслами, событиями и яркими вкусами вместе с фруктовым саур элем Souron! </t>
  </si>
  <si>
    <t>00000016835</t>
  </si>
  <si>
    <t>LETO BREWERY</t>
  </si>
  <si>
    <t>РЕЛИЗ</t>
  </si>
  <si>
    <t>Клубничный брат ж/б 0,5л</t>
  </si>
  <si>
    <t>Sour fruit Ale</t>
  </si>
  <si>
    <t>8</t>
  </si>
  <si>
    <t>5.5</t>
  </si>
  <si>
    <t>17</t>
  </si>
  <si>
    <t>Пожалуй, самой популярной и летней ягодой является клубника, а самыми популярными блогерами, которые рассказывают о пиве - проект ТБП (Теория Большого Пива). Мы объединили самое-самое и совместно сварили Sour Ale с соком и пюре клубники, а для пикантности добавили чёрный перец.</t>
  </si>
  <si>
    <t>00000016836</t>
  </si>
  <si>
    <t>LETO BREWERY</t>
  </si>
  <si>
    <t>РЕЛИЗ</t>
  </si>
  <si>
    <t>Поляна Эммануэля ж/б 0,5л</t>
  </si>
  <si>
    <t>American IPA</t>
  </si>
  <si>
    <t>20</t>
  </si>
  <si>
    <t>4.6</t>
  </si>
  <si>
    <t>13</t>
  </si>
  <si>
    <t>18</t>
  </si>
  <si>
    <t>Просто хорошая и питкая Mountain IPA
Сюжет: Ритм жизни
Дети идут в школу, я иду на Эльбрус.
Встали в 5 утра, выехали...
Встретили вторую часть группы. Девочка, похожая на мальчика, одна пара, мужик из Владика и женщина из Питера, но все знакомы вроде как.
Дальше больше – доехали до первого лагеря, нас высадили, чтобы перейти речку по мостику, а моста нет – переходим в брод.
парень с Владика – снял штаны, чтобы не замочить, и, внимание, у него леопардовые трусы...
Говорит жена подарила, нарядила на восхождение.
А вокруг красота, мы на Поляне Эммануэля, приключения начинаются.
Вдохновленная путешествием по Кавказу.</t>
  </si>
  <si>
    <t>00000017066</t>
  </si>
  <si>
    <t>LETO BREWERY</t>
  </si>
  <si>
    <t>РЕЛИЗ</t>
  </si>
  <si>
    <t>С4 ж/б 0,5л</t>
  </si>
  <si>
    <t>Sour fruit Ale</t>
  </si>
  <si>
    <t>17</t>
  </si>
  <si>
    <t>5.5</t>
  </si>
  <si>
    <t>17</t>
  </si>
  <si>
    <t>Наш цитрусовый си-четыре. Кислая, цитрусовая, взрывная бомба из апельсина, мандарина, лайма и каламанси.</t>
  </si>
  <si>
    <t>00000016837</t>
  </si>
  <si>
    <t>LETO BREWERY</t>
  </si>
  <si>
    <t>РЕЛИЗ</t>
  </si>
  <si>
    <t>ТанжерРок ж/б 0,45л</t>
  </si>
  <si>
    <t>IPA (India Pale Ale)</t>
  </si>
  <si>
    <t>54</t>
  </si>
  <si>
    <t>7</t>
  </si>
  <si>
    <t>17</t>
  </si>
  <si>
    <t>Пиво сварено в тандеме с популярной миттерией Chuck. Аромат мандарина, сбалансированная и не выпирающая горечь. Рекомендуют запасаться сразу несколькими банками на вечер. Идеальный  фудперринг для мясных блюд.
Сюжет ритм жизни.
«Подходя к перекрестку Гороховой и Садовой, он сам удивился своему необыкновенному волнению…»*
Сегодня, прогуливаясь по Петербургу Достоевского, чтобы не звучало в твоих наушниках – РОК или РЭП, возле того самого перекрёстка, волнение вновь нарастает, сердце бьется учащенно, предвкушая особое удовольствие. Здесь, на Гороховой 41, всё громче - звуки, ноты, вкусы. 
Наш новый коллаб с CHUCK - Cold IPA ТАНДЖЕРРОК концерт, который ты должен посетить.
*«Идиот», Достоевский Ф.М.</t>
  </si>
  <si>
    <t>00000017082</t>
  </si>
  <si>
    <t>LETO BREWERY</t>
  </si>
  <si>
    <t>РЕЛИЗ</t>
  </si>
  <si>
    <t>ул. Некрасова ж/б 0,5л</t>
  </si>
  <si>
    <t>American Lager</t>
  </si>
  <si>
    <t>4</t>
  </si>
  <si>
    <t>4.6</t>
  </si>
  <si>
    <t>13</t>
  </si>
  <si>
    <t>18</t>
  </si>
  <si>
    <t>В Петербурге у каждого жителя и гостя города найдётся любимая улица. Мы сделали акцент на барной культуре и выбрали несколько своих — они и стали лейтмотивом нашей линейки классического пива. «Улица Некрасова» — лагер в американском стиле с солодовыми нотками и приятной горчинкой. Венцом этикетки выступает метлахская плитка — символ неповторимого колорита легендарных парадных Питера.</t>
  </si>
  <si>
    <t>00000016830</t>
  </si>
  <si>
    <t>LETO BREWERY</t>
  </si>
  <si>
    <t>РЕЛИЗ</t>
  </si>
  <si>
    <t>ул. Рубинштейна ж/б 0,5л</t>
  </si>
  <si>
    <t>Hefeweizen</t>
  </si>
  <si>
    <t>3</t>
  </si>
  <si>
    <t>5.4</t>
  </si>
  <si>
    <t>15</t>
  </si>
  <si>
    <t>10</t>
  </si>
  <si>
    <t>В Петербурге у каждого жителя и гостя города найдётся любимая улица. Мы сделали акцент на барной культуре и выбрали несколько своих — они и стали лейтмотивом нашей линейки классического пива.
«Улица Рубинштейна» — пшеничное пиво в немецком стиле с нотами банана и гвоздики, в меру эфирное, питкое, обладающее сбалансированным телом.
Венцом этикетки выступает метлахская плитка — символ неповторимого колорита легендарных парадных Питера.</t>
  </si>
  <si>
    <t>00000016831</t>
  </si>
  <si>
    <t>Magic Mess</t>
  </si>
  <si>
    <t>Duck Brother #2 ж/б 0,5л</t>
  </si>
  <si>
    <t>Stout</t>
  </si>
  <si>
    <t>27</t>
  </si>
  <si>
    <t>6</t>
  </si>
  <si>
    <t>17.5</t>
  </si>
  <si>
    <t>9</t>
  </si>
  <si>
    <t>В отличие от старшего брата, этот парень имеет более мягкий, подслащенный характер. Особые приметы: меру сухой, с налетом карамели, и шоколадно-банановым финишем
</t>
  </si>
  <si>
    <t>00000016009</t>
  </si>
  <si>
    <t>Magic Mess</t>
  </si>
  <si>
    <t>Ghostly Deep ж/б 0,45л</t>
  </si>
  <si>
    <t>Sour Ale</t>
  </si>
  <si>
    <t>51</t>
  </si>
  <si>
    <t>7</t>
  </si>
  <si>
    <t>15</t>
  </si>
  <si>
    <t>Готов пробить дно? Стоит погрузиться в глубины пивного моря, чтобы отыскать там истинные сокровища: затонувшие корабли несваренных бэтчей, сундуки с проклятым золотом летних стаутов и реальную жемчужину - свежий мэджик саур с привкусом сочного яблока, насыщенной дынной сладостью и освежающим послевкусием кислого лайма. Не забудь вынырнуть к понедельнику, водолаз!</t>
  </si>
  <si>
    <t>00000016665</t>
  </si>
  <si>
    <t>Magic Mess</t>
  </si>
  <si>
    <t>Krwa ж/б 0,45л</t>
  </si>
  <si>
    <t>Sour Ale</t>
  </si>
  <si>
    <t>83</t>
  </si>
  <si>
    <t>5.5</t>
  </si>
  <si>
    <t>15</t>
  </si>
  <si>
    <t>5</t>
  </si>
  <si>
    <t>Офигеть, это ж сам bóbr Krwa! За пару секунд сточит все, что попадется ему на зуб, от сладкого манго и сочного апельсина, до твоего мозга и плохого настроения. Но ты не парься, если встретил его на темной дорожке - просто крякни “ничего себе!”, и день, считай, удался. Но имей в виду, яркий цитрусовый вкус на языке с карамельными нотами в послевкусии покорит не только Тикток, но и твое сердечко.
</t>
  </si>
  <si>
    <t>00000016019</t>
  </si>
  <si>
    <t>Magic Mess</t>
  </si>
  <si>
    <t>Look At Me ж/б 0,5л</t>
  </si>
  <si>
    <t>Sour Ale</t>
  </si>
  <si>
    <t>171</t>
  </si>
  <si>
    <t>5.5</t>
  </si>
  <si>
    <t>15</t>
  </si>
  <si>
    <t>7</t>
  </si>
  <si>
    <t>#Look_at_me Стиль #sourale, притягивающий внимание с первого взгляда - пряный микс из сладкого манго, банана и жгучего перца чили. Решишься попробовать?</t>
  </si>
  <si>
    <t>00000015985</t>
  </si>
  <si>
    <t>Magic Mess</t>
  </si>
  <si>
    <t>LOVE ME ж/б 0,45л</t>
  </si>
  <si>
    <t>Sour Ale</t>
  </si>
  <si>
    <t>22</t>
  </si>
  <si>
    <t>5.5</t>
  </si>
  <si>
    <t>15</t>
  </si>
  <si>
    <t>7</t>
  </si>
  <si>
    <t>#Love_me Твой следующий шаг - это признание. Трудно подобрать слова? Просто предложи попробовать! Раскрыть свои чувства тебе поможет #sourale - сладкий, но в то же время кислый, глубокий, пряный, ароматный… Многогранный, как и сама любовь. Груша, абрикос, корица - твои верные друзья на пути к успеху.</t>
  </si>
  <si>
    <t>00000016003</t>
  </si>
  <si>
    <t>Magic Mess</t>
  </si>
  <si>
    <t>Punk Disorder ж/б 0,45л</t>
  </si>
  <si>
    <t>Sour Ale</t>
  </si>
  <si>
    <t>150</t>
  </si>
  <si>
    <t>7</t>
  </si>
  <si>
    <t>15</t>
  </si>
  <si>
    <t>Еще со школы тебя считали немного странным – дырка в рубашке, непричесанные волосы и буйный нрав. Ты бросаешь вызов привычным вещам и вылизанной “нормальности”, смеешься в лицо правилам и всем, кто пытается тебя учить.
Без сомнений, твой выбор – безумный саур. Сладкая спелая груша и лесная черника, в сочетании с остро-пряным имбирем. Микс сладости, свежей кислинки и обжигающий акцент на кончике языка. Это ли не сумасшествие?</t>
  </si>
  <si>
    <t>00000016666</t>
  </si>
  <si>
    <t>Magic Mess</t>
  </si>
  <si>
    <t>Reflection 0,45л</t>
  </si>
  <si>
    <t>Sour Ale</t>
  </si>
  <si>
    <t>124</t>
  </si>
  <si>
    <t>5</t>
  </si>
  <si>
    <t>15</t>
  </si>
  <si>
    <t>7</t>
  </si>
  <si>
    <t>"Захват мира утками через три... две... Одну... Старт! 
Начинаем с твоей головы! Все равно мы там уже поселились и натаскали кучу своего барахла. Узнаешь знакомые предметы? Если нет - глотни освежающего REFLECTION, может быть привычный вкус саура с мягкой сладостью банана, послевкусием манго и кислинкой ананаса подскажет тебе правильный ответ."
</t>
  </si>
  <si>
    <t>00000016010</t>
  </si>
  <si>
    <t>Magic Mess</t>
  </si>
  <si>
    <t>Sassy ж/б 0,45л</t>
  </si>
  <si>
    <t>Sour Ale</t>
  </si>
  <si>
    <t>51</t>
  </si>
  <si>
    <t>5.5</t>
  </si>
  <si>
    <t>15</t>
  </si>
  <si>
    <t>5</t>
  </si>
  <si>
    <t>Этот sour ale - ваш новый любимчик. Яркий, дерзкий, запоминающийся кисляк, рожденный под палящим солнцем питерского лета. В замес попали слива, апельсин, абрикос. Ну сасный, скажи же!
</t>
  </si>
  <si>
    <t>00000016025</t>
  </si>
  <si>
    <t>Magic Mess</t>
  </si>
  <si>
    <t>The walking duck. Hard Edition ж/б 0,45л</t>
  </si>
  <si>
    <t>Sour Ale</t>
  </si>
  <si>
    <t>11</t>
  </si>
  <si>
    <t>7</t>
  </si>
  <si>
    <t>15</t>
  </si>
  <si>
    <t xml:space="preserve">В темном-темном Питере, на темном-темном заводе, пивовары сварили нечто по-настоящему страшное…
Если The Walking Duck был для тебя недостаточно впечатляющим, то реальных любителей хоррора точно напугает его Hard Version. Крепкий арбузно-вишневый взрыв сожрет твое сердечко без соли и перца и перевернет твое представление об ужасе. Ведь самое страшное - остаться без второй банки. </t>
  </si>
  <si>
    <t>00000016667</t>
  </si>
  <si>
    <t>Magic Mess</t>
  </si>
  <si>
    <t>Бугай ж/б 0,5л</t>
  </si>
  <si>
    <t>Berliner Weisse</t>
  </si>
  <si>
    <t>19</t>
  </si>
  <si>
    <t>4</t>
  </si>
  <si>
    <t>12</t>
  </si>
  <si>
    <t>5</t>
  </si>
  <si>
    <t>Будь осторожен, этот “Бугай” - тот еще пивной отморозок. По его венам вместо крови течет жгучая смесь: освежающий насыщенный ананас в сочетании со сладким личи. Покрякивают, Шреддер добавил туда секретный ингредиент - мутаген, который в два счета превратил его из обычного бандитского берлинера в опасного мутанта. Быстрее кричи “Банзай!” и уничтожь его с первого глотка.
</t>
  </si>
  <si>
    <t>00000016072</t>
  </si>
  <si>
    <t>Magic Mess</t>
  </si>
  <si>
    <t>Вел ж/б 0,45л</t>
  </si>
  <si>
    <t>DIPA (Double IPA)</t>
  </si>
  <si>
    <t>78</t>
  </si>
  <si>
    <t>8.5</t>
  </si>
  <si>
    <t>18</t>
  </si>
  <si>
    <t>50</t>
  </si>
  <si>
    <t>Крути педали, пока ипу не дали! Эта хмельная новинка специально для самых дерзких пивных райдеров - на “Веле” тебя ждут неожиданные повороты вкусовых оттенков и трамплины хмельной ароматики. Гони по Mosaic, сделай резкий поворот на Citra, прокатись без рук на Dynaboost и Chinook и не забудь притормозить на Ekuanot. Сажай братюню на багажник, и пусть не сует ноги в колеса, а то до понедельника не доедете.</t>
  </si>
  <si>
    <t>00000016668</t>
  </si>
  <si>
    <t>Magic Mess</t>
  </si>
  <si>
    <t>Сушка. Качок ж/б 0,5л</t>
  </si>
  <si>
    <t>Sour Ale</t>
  </si>
  <si>
    <t>143</t>
  </si>
  <si>
    <t>5.5</t>
  </si>
  <si>
    <t>15</t>
  </si>
  <si>
    <t>7</t>
  </si>
  <si>
    <t>Да ты глянь, какие банки! Этот здоровяк в пивном спортзале явно не затем, чтоб делать селфи и мазать маслом свои утиные кубики. Не щелкай клювом, лучше глотни из его спортивной бутылки - там не какой-то унылый протеин, а бешеная смесь из жиросжигающего ананаса и ароматного кориандра. С таким насыщенным вкусом “Качок” потянет не только железо, но и твои завышенные ожидания.
</t>
  </si>
  <si>
    <t>00000016023</t>
  </si>
  <si>
    <t>Magic Mess</t>
  </si>
  <si>
    <t>Сушка. махач ж/б 0,45л</t>
  </si>
  <si>
    <t>Sour Ale</t>
  </si>
  <si>
    <t>92</t>
  </si>
  <si>
    <t>5.5</t>
  </si>
  <si>
    <t>15</t>
  </si>
  <si>
    <t>7</t>
  </si>
  <si>
    <t>Готовы зарубиться за свой пивной краш? Сначала накачай вкусовые мышцы, салат, ведь тебя ждет настоящий «Махач». Чтоб вы выдержали сильный удар от гозе-тренера, последствия попотеют. Хук справа — сладковатая айва, хук слева — пикантный пряный кориандр. Смотришь не жульничаешь и регулярно допускаешь, а то улетаешь в нокаут с первой же глоткой.</t>
  </si>
  <si>
    <t>00000016124</t>
  </si>
  <si>
    <t>Magic Mess</t>
  </si>
  <si>
    <t>Эссенция ж/б 0,45л</t>
  </si>
  <si>
    <t>Sour Ale</t>
  </si>
  <si>
    <t>1</t>
  </si>
  <si>
    <t>5.5</t>
  </si>
  <si>
    <t>15</t>
  </si>
  <si>
    <t>5</t>
  </si>
  <si>
    <t>Тебе не показалось, это полный разрыв башки. Осенняя лимитонька от безбашенных уток и Ганзы уже на полках. В пастри “Эссенции” замешаны насыщенная вишня, сочная груша и горьковатый миндаль для полного расщепления вашей биргичьей личности. "Вандализм чистой воды" скажешь ты. "Это мэджик месс" ответим мы.</t>
  </si>
  <si>
    <t>00000016912</t>
  </si>
  <si>
    <t>MAIN RULE</t>
  </si>
  <si>
    <t>Age of Panic ж/б 0,5л</t>
  </si>
  <si>
    <t>NEIPA (New England IPA)</t>
  </si>
  <si>
    <t>8</t>
  </si>
  <si>
    <t>6.9</t>
  </si>
  <si>
    <t>17</t>
  </si>
  <si>
    <t>50</t>
  </si>
  <si>
    <t>Citra, Riwaka, Nelson Sauvin</t>
  </si>
  <si>
    <t>00000016781</t>
  </si>
  <si>
    <t>MAIN RULE</t>
  </si>
  <si>
    <t>Layers ж/б 0,5л</t>
  </si>
  <si>
    <t>Sour Ale</t>
  </si>
  <si>
    <t>171</t>
  </si>
  <si>
    <t>6</t>
  </si>
  <si>
    <t>17</t>
  </si>
  <si>
    <t>Кислый эль с манго, ананасом, вишней и лаймом</t>
  </si>
  <si>
    <t>00000016339</t>
  </si>
  <si>
    <t>MAIN RULE</t>
  </si>
  <si>
    <t>Stain ж/б 0,5л</t>
  </si>
  <si>
    <t>IPA (India Pale Ale)</t>
  </si>
  <si>
    <t>2</t>
  </si>
  <si>
    <t>6.8</t>
  </si>
  <si>
    <t>17</t>
  </si>
  <si>
    <t>50</t>
  </si>
  <si>
    <t>Simcoe, Mosaic, Idaho 7</t>
  </si>
  <si>
    <t>00000016780</t>
  </si>
  <si>
    <t>Midnight Project</t>
  </si>
  <si>
    <t>7 Years of Drink &amp; Run ж/б 0,5л</t>
  </si>
  <si>
    <t>IPL (india Pale Lager)</t>
  </si>
  <si>
    <t>11</t>
  </si>
  <si>
    <t>4.6</t>
  </si>
  <si>
    <t>11.5</t>
  </si>
  <si>
    <t>30</t>
  </si>
  <si>
    <t>IPL с Motueka, Galaxy
Вот уже семь лет Беговой клуб Миккеллера в СПб выбирают люди, которые любят бег и пиво в Санкт-Петербурге, поддерживают баланс между активным образом жизни и наслаждением
от любимых напитков.
Специально на празднике мы сварили
уникальное пиво, созданное специально для тех, кто
не боится выжить. 7 Years of Drink &amp; Run — это идеальный изотоник и верный помощник для всех бегунов. Индийский светлый лагер содержит небольшое количество электролитов и ингредиентов, необходимых
для восстановления после пробежки. Его свежий вкус
и яркое сочетание хмеля идеально утоляют жажду, помогая восполнить силы и взбодриться
для новых свершений.
Пиво и спорт могут идти рука об руку, разрушая стереотипы и вдохновляясь новыми достижениями.</t>
  </si>
  <si>
    <t>00000016178</t>
  </si>
  <si>
    <t>Midnight Project</t>
  </si>
  <si>
    <t>Tap Tap Tap… Hamster In Untappd ж/б 0,5л</t>
  </si>
  <si>
    <t>Pale Ale</t>
  </si>
  <si>
    <t>2</t>
  </si>
  <si>
    <t>5.3</t>
  </si>
  <si>
    <t>12.9</t>
  </si>
  <si>
    <t>40</t>
  </si>
  <si>
    <t>Сортировка для криптомиллионеров, трейдеров на гребне волн и просто каждого пятого.
Американский пэйл эль с хмелями Hallertau Blanc и HBC 638, который дает силу кистям, пальцам и всему тому, что можно жамкнуть по экрану.
Реферальные ссылки можно оставить с чекинами.</t>
  </si>
  <si>
    <t>00000016186</t>
  </si>
  <si>
    <t>PANZER</t>
  </si>
  <si>
    <t>РЕЛИЗ</t>
  </si>
  <si>
    <t>Sourbusters v1 Вишня ж/б 0,5л</t>
  </si>
  <si>
    <t>Sour fruit Ale</t>
  </si>
  <si>
    <t>11</t>
  </si>
  <si>
    <t>6</t>
  </si>
  <si>
    <t>18</t>
  </si>
  <si>
    <t>2</t>
  </si>
  <si>
    <t>If there's something strange
In your neighborhood.
What you gonna drink?
Sourbusters!
Пивные фестивали приносят нам не только новые знакомства, необоснованные пьяные траты и головную боль на утро, но иногда и свежие идеи! Так было этим летом, когда на «Горький крафт» в Нижнем Новгороде наш стенд соседствовал с коллегами из пивоварни Panzer. В минуты освежения рецепторов между десятками дегустаций кто-то сходил в ближайший бар и принёс коктейль с вишнёвым соком и плавающим в нём попкорном. Пара глотков, поднятая бровь, переглядывание Влада из Mitra и Макса из Panzer с элементами телепатического разговора и вот – встречайте новый коллаб Sourbusters: Cherry Popcorn edition!</t>
  </si>
  <si>
    <t>00000016945</t>
  </si>
  <si>
    <t>Red Button</t>
  </si>
  <si>
    <t>Left Future Myth ж/б 0,5л</t>
  </si>
  <si>
    <t>58</t>
  </si>
  <si>
    <t>6</t>
  </si>
  <si>
    <t>17</t>
  </si>
  <si>
    <t>1</t>
  </si>
  <si>
    <t>Личи / Банан / Маракуя Smooth Fruity Bath Sour Ale</t>
  </si>
  <si>
    <t>00000010472</t>
  </si>
  <si>
    <t>Red Button</t>
  </si>
  <si>
    <t>Patty (50/50) ж/б 0,5л</t>
  </si>
  <si>
    <t>Smoothie sour fruit Ale</t>
  </si>
  <si>
    <t>42</t>
  </si>
  <si>
    <t>6</t>
  </si>
  <si>
    <t>17</t>
  </si>
  <si>
    <t>1</t>
  </si>
  <si>
    <t>Мангустиновый и кисленький смузи саур фрут эль.</t>
  </si>
  <si>
    <t>00000011309</t>
  </si>
  <si>
    <t>Red Button</t>
  </si>
  <si>
    <t>SPLURGE ж/б 0,5л</t>
  </si>
  <si>
    <t>Sour Ale</t>
  </si>
  <si>
    <t>35</t>
  </si>
  <si>
    <t>7</t>
  </si>
  <si>
    <t>17</t>
  </si>
  <si>
    <t>1</t>
  </si>
  <si>
    <t>Extra Mango Extra Passion fruit Smoothie Sour Ale.</t>
  </si>
  <si>
    <t>00000015369</t>
  </si>
  <si>
    <t>REWORT</t>
  </si>
  <si>
    <t>Properlike ж/б 0,5л</t>
  </si>
  <si>
    <t>Abbye/Patersbier Ale</t>
  </si>
  <si>
    <t>11</t>
  </si>
  <si>
    <t>4.9</t>
  </si>
  <si>
    <t>1</t>
  </si>
  <si>
    <t>30</t>
  </si>
  <si>
    <t>Заходит как-то англичанин в паб… Звучит как начало анекдота, однако, в Соединённом Королевстве больше сорока тысяч пабов, а население — шестьдесят семь миллионов. В общем, чисто статистически, какое-то количество англичан в паб точно заходило. Да кого мы обманываем – всем известно, что в Англии два излюбленных дела: гадить (известно кому) и бухать. Первое оставим на осуждение в эфире федеральных каналов, а вот со вторым пора разобраться. Что именно пить-то будет англичанин в пабе? Какое пиво (вернее, эль) будет тем самым выбором? Ответ очевиден — биттер (вернее, одну из его многочисленных разновидностей). И таким же очевидным был выбор в каком стиле сварить нашу коллаборацию с компанией Proper Malt, взявшуюся за выращивание британского сортового ячменя в России. Именно их солод из ячменя сорта “Laureate” стал основой “Properlike” — биттера, который не затерялся бы в том самом пабе, куда зашёл тот самый англичанин. И, думается, одной пинтой бы он точно не ограничился — да и как тут устоять. Янтарный, прозрачный, при этом, что важно, не очень крепкий, так что можно ни в чём себе не отказывать… Кстати, может, ещё по пинте?
Коллаборация с Proper Malt: биттер в классическом британском стиле, сварен на солоде, полученном из английского пивоваренного ячменя "Laureate", но выращенном в России.</t>
  </si>
  <si>
    <t>00000016626</t>
  </si>
  <si>
    <t>SELFMADE</t>
  </si>
  <si>
    <t>Blk Mag ж/б 0,5л</t>
  </si>
  <si>
    <t>NEIPA (New England IPA)</t>
  </si>
  <si>
    <t>2</t>
  </si>
  <si>
    <t>6</t>
  </si>
  <si>
    <t>16</t>
  </si>
  <si>
    <t>50</t>
  </si>
  <si>
    <t>Citra Cryo, Enigma
С самого детства мы учимся различать добро и зло из сказок и мультфильмов, но в реальности оказывается, что не всегда между светом и тьмой лежит очевидная грань. Наш герой яркий тому пример, ведь, имея облик злодея, он вовсе не является таковым. Виви - юный черный маг, который отличается от своих «сородичей» самосознанием и, несмотря на свою родовую принадлежность, он искренне жаждет нести знамя добра. В начале своего пути этот юнец даже боялся применять свои способности в страхе ранить других.
Через некоторые заклинания мы возродили этого паренька в новом формате и подарили ему новые способности в виде тропическо-цитрусового вкуса с ягодными нотками. А также он обладает особой ароматической аурой косточковых фруктов и винограда.
すごい！</t>
  </si>
  <si>
    <t>00000016476</t>
  </si>
  <si>
    <t>SELFMADE</t>
  </si>
  <si>
    <t>Cloudmaster ж/б 0,5л</t>
  </si>
  <si>
    <t>APA(American Pale Ale)</t>
  </si>
  <si>
    <t>13</t>
  </si>
  <si>
    <t>5.2</t>
  </si>
  <si>
    <t>16</t>
  </si>
  <si>
    <t>32</t>
  </si>
  <si>
    <t>Milkshake APA
Cascade, Galaxy
Несмотря на то, что человек состоит на 80% из воды, никто из смертных не способен управлять этой стихией. А вот полубоги вполне себе могут и делают это филигранно! Водяные пузыри, аква-всплески, удары гейзера, — все это лишь рутина для Рейна. Этот гидробоец в силах приручить даже явления природы, призывая тучи и молнии.
А перевоплотиться в новое жидкое обличие для него и вовсе не составило никакого труда! Сливочные оттенки во вкусе дополняются легкой горчинкой в сочетании с нежным пломбирным ароматом, струящимся, словно легкий туман.
И в заключение прогноз погоды на сегодня: облачно, возможны осадки в виде хмеля, поэтому не забывайте взять с собой бокал и хорошее настроение.
Be as right as rain!</t>
  </si>
  <si>
    <t>00000016478</t>
  </si>
  <si>
    <t>SELFMADE</t>
  </si>
  <si>
    <t>Crimson Bastion ж/б 0,5л</t>
  </si>
  <si>
    <t>Sour Ale</t>
  </si>
  <si>
    <t>2</t>
  </si>
  <si>
    <t>5.6</t>
  </si>
  <si>
    <t>18</t>
  </si>
  <si>
    <t>15</t>
  </si>
  <si>
    <t>Berry Sour Ale
Красная смородина, слива, черноплодная рябина
Человечество в век училось не только воевать, но и вирус, отчего постоянно совершенствовало свои щиты и системы укрепления. Однако до сих пор существует множество теорий о том, что раскиданные по земле бастионы служили для иных целей. Некоторые предполагают, что эти каменные звёзды в прошлом представляли собой солнечные электростанции, которые излучали энергию и электричество по всему городу. Другие советы заключаются в том, что это древняя система газопровода. И, конечно же, не обошлось без теорий об инопланетном происхождении этих звездчатых сооружений.
А мы раскроем вам секрет возведения нашего багрового бастиона! Свою яркость вкуса и цвета он получил благодаря ягодному ансамблю в виде красных смородины и черноплодной рябины. Баланс придают сладкие нотки сливы.
Попробуй покорить!</t>
  </si>
  <si>
    <t>00000016174</t>
  </si>
  <si>
    <t>SELFMADE</t>
  </si>
  <si>
    <t>Swordkeeper ж/б 0,5л</t>
  </si>
  <si>
    <t>NEDIPA (New England Double IPA)</t>
  </si>
  <si>
    <t>11</t>
  </si>
  <si>
    <t>8</t>
  </si>
  <si>
    <t>19</t>
  </si>
  <si>
    <t>25</t>
  </si>
  <si>
    <t>Меч Сабро, Азакка
кажется первым оружием, взгляд весьма неприхотливым и простым, но мы готовы дать вам обратное! Для того, чтобы добрый клинок служил верой и правдой долгие годы, недостаточно изредка заняться шлифовкой лезвия. Настоящие гуру ремесла используют огромное количество материалов и техники для поддержания красивого внешнего вида холодного оружия и обеспечения его твердости.
Во многих произведениях существует даже термин «Хранитель меча», обозначающий человека, для которого клинок — это верный друг, о котором нужно соответствующе заботиться.
Мы тоже бережно и трепетно ​​относимся к своему творчеству, поэтому наш сорт посвятил именно эту тематику.
Сочетание хмелей дарят легкую пряжу и тропическую нотку во вкусе и раскрывают цитрусовый ароматический профиль. 
Оружие к бою!</t>
  </si>
  <si>
    <t>00000016103</t>
  </si>
  <si>
    <t>SELFMADE</t>
  </si>
  <si>
    <t>The Right Decision ж/б 0,5л</t>
  </si>
  <si>
    <t>APA(American Pale Ale)</t>
  </si>
  <si>
    <t>2</t>
  </si>
  <si>
    <t>5.2</t>
  </si>
  <si>
    <t>13</t>
  </si>
  <si>
    <t>58</t>
  </si>
  <si>
    <t>Сотрудничество с Right Hops Bar
American Pale Ale
Single Hop Galaxy
Никогда еще крылатое выражение «Моя правая рука» не прозвучало так буквально, как для нашего адского героя. Хеллбой — слишком самодостаточная личность, которая не нуждается в помощниках, ведь главное оружие чертенка всегда с собой. Правая Рука Судьбы на самом деле не уязвима, не думает о боли, а также является ключом, которым герой должен открыть Ад и высвободить всех его обитателей.
В отличие от Хеллбоя, мы не обладаем такими «подручными» средствами, поэтому всегда рады коллективному подходу, и на данный момент наша компания стала целой командой баров Right Hops. Вместе мы смогли по-особенному раскрыть хмельной профиль, представив его в виде такого же самодостаточного и независимого персонажа.
Right Decision обладает невязким тропическим ароматом с нотками персика, маракуйи и цитрусовых ароматов.
ВыBEERай с душой!</t>
  </si>
  <si>
    <t>00000016119</t>
  </si>
  <si>
    <t>SELFMADE</t>
  </si>
  <si>
    <t>Холодный Синтез ж/б 0,5л</t>
  </si>
  <si>
    <t>IPA (India Pale Ale)</t>
  </si>
  <si>
    <t>2</t>
  </si>
  <si>
    <t>6.8</t>
  </si>
  <si>
    <t>17</t>
  </si>
  <si>
    <t>53</t>
  </si>
  <si>
    <t>Cold Black IPA
Waimea, Citra Lupomax
Представление о том, что супергерой должен обладать биологическими экстраординарными способностями, уже совсем не актуально. Век высоких технологий диктует свои правила, а это значит, что можно получить сверх силу, просто-напросто соорудив себе суперкостюм! Только в отличие от часов и очков с искусственным интеллектом, уже стоящих на прилавках, умный смокинг до сих пор не вышел на мировой рынок.
Но мы вовсе не отчаиваемся, потому что знаем, к кому обратиться с этим вопросом!
Используя секретные чертежи сибирских коллег из Gusi Brewery, мы соорудили прототип того самого дугового реактора, послужившего основой для работы брони железного человека!
Осуществить холодный синтез нам позволила особая технология сброжения лагерным штаммом дрожжей на высоких, элевых температурах. В результате чего получился приятный баланс цитрусовых и смолистой сосны во вкусе, который синтезируется с нотками личи и крыжовника в аромате.
Костюмчик мерить будете?</t>
  </si>
  <si>
    <t>00000016479</t>
  </si>
  <si>
    <t>SINDROM</t>
  </si>
  <si>
    <t>Base Band West Coast DIPA [Chinook+Citra+Mosaic Cryo] ж/б 0,5л</t>
  </si>
  <si>
    <t>DIPA (Double IPA)</t>
  </si>
  <si>
    <t>255</t>
  </si>
  <si>
    <t>8</t>
  </si>
  <si>
    <t>18.5</t>
  </si>
  <si>
    <t>1</t>
  </si>
  <si>
    <t>Двойной Вест Кост Индиа Пэйл Эль с двойным "сухим" охмелением Чинук, Цитра и Крио Мозаик. "Base Band" от пивоварни SINDROM (СИНДРОМ).</t>
  </si>
  <si>
    <t>00000009732</t>
  </si>
  <si>
    <t>SINDROM</t>
  </si>
  <si>
    <t>Born To Burn (2024) ж/б 0,5л</t>
  </si>
  <si>
    <t>Tomato Gose</t>
  </si>
  <si>
    <t>91</t>
  </si>
  <si>
    <t>6.5</t>
  </si>
  <si>
    <t>15</t>
  </si>
  <si>
    <t>1</t>
  </si>
  <si>
    <t xml:space="preserve">Томатное гозе с соусом BBQ, подкопченными на открытом огне томатами и острыми перцами.В версии 2024 года 6,5% алко. </t>
  </si>
  <si>
    <t>00000014769</t>
  </si>
  <si>
    <t>SINDROM</t>
  </si>
  <si>
    <t>Chilly Gang (2024) ж/б 0,5л</t>
  </si>
  <si>
    <t>Tomato Gose</t>
  </si>
  <si>
    <t>94</t>
  </si>
  <si>
    <t>6.5</t>
  </si>
  <si>
    <t>15</t>
  </si>
  <si>
    <t>1</t>
  </si>
  <si>
    <t>Острый томатный гозе с соусами: Устричный, Ворчестер и Шрирача. С добавлением паприки, укропа, розовой гималайской соли, сока лимона, перца Каролина рипер и Нага джолокия.
В версии 2024 года 6,5% алко</t>
  </si>
  <si>
    <t>00000014768</t>
  </si>
  <si>
    <t>SINDROM</t>
  </si>
  <si>
    <t>Destiny`s Fruits (2024) ж/б 0,5л</t>
  </si>
  <si>
    <t>Berliner Weisse</t>
  </si>
  <si>
    <t>105</t>
  </si>
  <si>
    <t>6.5</t>
  </si>
  <si>
    <t>16.7</t>
  </si>
  <si>
    <t>5.8</t>
  </si>
  <si>
    <t>Берлинер (кислый эль) с соком манго, персика, личи и пюре крыжовника. Версия 2024 года 6,5%!</t>
  </si>
  <si>
    <t>00000015285</t>
  </si>
  <si>
    <t>SINDROM</t>
  </si>
  <si>
    <t>Grocery Day (2024) ж/б 0,5л</t>
  </si>
  <si>
    <t>Tomato Gose</t>
  </si>
  <si>
    <t>34</t>
  </si>
  <si>
    <t>6.5</t>
  </si>
  <si>
    <t>16</t>
  </si>
  <si>
    <t>10</t>
  </si>
  <si>
    <t>Томатное гозе с томатной пастой, гаспачо, кориандром, паприкой, прованскими и итальянскими травами, бальзамическим уксусом, чесноком, рассолом соленых огурцов и острым перцем.В версии 2024 года 6,5% алко.</t>
  </si>
  <si>
    <t>00000014923</t>
  </si>
  <si>
    <t>SINDROM</t>
  </si>
  <si>
    <t>HOPS OF ANARCHY ж/б 0,5л</t>
  </si>
  <si>
    <t>American IPA</t>
  </si>
  <si>
    <t>82</t>
  </si>
  <si>
    <t>6.5</t>
  </si>
  <si>
    <t>14</t>
  </si>
  <si>
    <t>40</t>
  </si>
  <si>
    <t>Hops of Anarchy от Sindrom - пиво сварено в стиле American IPA.</t>
  </si>
  <si>
    <t>00000015916</t>
  </si>
  <si>
    <t>SINDROM</t>
  </si>
  <si>
    <t>Pepper Day ж/б 0,5л</t>
  </si>
  <si>
    <t>Berliner Weisse</t>
  </si>
  <si>
    <t>40</t>
  </si>
  <si>
    <t>6.5</t>
  </si>
  <si>
    <t>16.7</t>
  </si>
  <si>
    <t>1</t>
  </si>
  <si>
    <t>Берлинер (кислый эль) с клубникой и черным перцем.</t>
  </si>
  <si>
    <t>00000015284</t>
  </si>
  <si>
    <t>SINDROM</t>
  </si>
  <si>
    <t>Pool Time [Watermelon+Blueberry+Juniper] ж/б 0,5л</t>
  </si>
  <si>
    <t>Sour fruit Ale</t>
  </si>
  <si>
    <t>40</t>
  </si>
  <si>
    <t>6</t>
  </si>
  <si>
    <t>17.5</t>
  </si>
  <si>
    <t>20</t>
  </si>
  <si>
    <t xml:space="preserve">Вот представь, сидишь ты возле бассейна в жаркий летний денек, поедаешь свой сочный абхазский арбуз и невзначай закусываешь Карельской голубикой. Как вдруг, с двух ног, бомбочкой, в твой мирный бассейн врывается внезапный можжевельник и начинает свое вкусное дело... "Pool Time" от пивоварни SINDROM (СИНДРОМ). </t>
  </si>
  <si>
    <t>00000011020</t>
  </si>
  <si>
    <t>SINDROM</t>
  </si>
  <si>
    <t>PUNKS ON OFFICE ж/б 0,5л</t>
  </si>
  <si>
    <t>Helles</t>
  </si>
  <si>
    <t>75</t>
  </si>
  <si>
    <t>4.6</t>
  </si>
  <si>
    <t>11</t>
  </si>
  <si>
    <t>Punks on Office от Sindrom - пиво сварено в стиле Лагер хеллес (Lager Helles). Максимально классический и каноничный хеллес в немецкую школу. Строгий, опрятный и дисциплинированный. Классический баварский хеллес с чистым вкусом и легким цветочным ароматом.</t>
  </si>
  <si>
    <t>00000015914</t>
  </si>
  <si>
    <t>SINDROM</t>
  </si>
  <si>
    <t>Shine not born ж/б 0,5л</t>
  </si>
  <si>
    <t>DIPA (Double IPA)</t>
  </si>
  <si>
    <t>104</t>
  </si>
  <si>
    <t>8.5</t>
  </si>
  <si>
    <t>17</t>
  </si>
  <si>
    <t>60</t>
  </si>
  <si>
    <t>IPA - Imperial / Double
</t>
  </si>
  <si>
    <t>00000016740</t>
  </si>
  <si>
    <t>SINDROM</t>
  </si>
  <si>
    <t>Snakebit ж/б 0,5л</t>
  </si>
  <si>
    <t>Berliner Weisse</t>
  </si>
  <si>
    <t>195</t>
  </si>
  <si>
    <t>6.5</t>
  </si>
  <si>
    <t>15</t>
  </si>
  <si>
    <t>1</t>
  </si>
  <si>
    <t>Snakebit от Sindrom - пиво сварено в стиле Берлинер вайссе (Berliner Weisse). С добавлением вишни, малины, зефира и лактозы.</t>
  </si>
  <si>
    <t>00000015438</t>
  </si>
  <si>
    <t>SINDROM</t>
  </si>
  <si>
    <t>Sodality ж/б 0,45л</t>
  </si>
  <si>
    <t>Belgian Tripel</t>
  </si>
  <si>
    <t>250</t>
  </si>
  <si>
    <t>7</t>
  </si>
  <si>
    <t>16.5</t>
  </si>
  <si>
    <t>20</t>
  </si>
  <si>
    <t>Тройной бельгийский крепкий эль в стиле Трипл Кармелит. "Sodality" от пивоварни SINDROM (СИНДРОМ).</t>
  </si>
  <si>
    <t>00000012979</t>
  </si>
  <si>
    <t>SINDROM</t>
  </si>
  <si>
    <t>TOM YAMMY ж/б 0,5л</t>
  </si>
  <si>
    <t>Tomato Gose</t>
  </si>
  <si>
    <t>193</t>
  </si>
  <si>
    <t>6.5</t>
  </si>
  <si>
    <t>15</t>
  </si>
  <si>
    <t>10</t>
  </si>
  <si>
    <t>Tom Yummy от Sindrom - пиво сварено в стиле Гозе суп (Gose Soup) со вкусом Том Ям.</t>
  </si>
  <si>
    <t>00000014770</t>
  </si>
  <si>
    <t>SINDROM</t>
  </si>
  <si>
    <t>Vibing [Passion Fruit + Basil] 2024 ж/б 0,5л</t>
  </si>
  <si>
    <t>Sour fruit Ale</t>
  </si>
  <si>
    <t>221</t>
  </si>
  <si>
    <t>6</t>
  </si>
  <si>
    <t>17.5</t>
  </si>
  <si>
    <t>20</t>
  </si>
  <si>
    <t>Кислотные, маракуйевые реки с базиличными берегами унесут тебя туда, где кисляки были еще кислыми... готовь набить оскомину! "Vibing" от пивоварни SINDROM (СИНДРОМ).</t>
  </si>
  <si>
    <t>00000017013</t>
  </si>
  <si>
    <t>Solbirs Brewery</t>
  </si>
  <si>
    <t>Passion Milkshake IPA ж/б 0,5л</t>
  </si>
  <si>
    <t>Milkshake IPA</t>
  </si>
  <si>
    <t>3</t>
  </si>
  <si>
    <t>7.3</t>
  </si>
  <si>
    <t>16</t>
  </si>
  <si>
    <t>45</t>
  </si>
  <si>
    <t>Десертный Милкшейк ИПЭ сброженный с соком Маракуйи и сухим охмеленим парой Citra/Amarillo.</t>
  </si>
  <si>
    <t>00000014107</t>
  </si>
  <si>
    <t>Solbirs Brewery</t>
  </si>
  <si>
    <t>Turbo Fluid ж/б 0,5л</t>
  </si>
  <si>
    <t>DIPA (Double IPA)</t>
  </si>
  <si>
    <t>57</t>
  </si>
  <si>
    <t>8.2</t>
  </si>
  <si>
    <t>18</t>
  </si>
  <si>
    <t>80</t>
  </si>
  <si>
    <t>Двойной индийский пэйль эль с двойным охмелением хмелем только Citra.</t>
  </si>
  <si>
    <t>00000012892</t>
  </si>
  <si>
    <t>Solbirs Brewery</t>
  </si>
  <si>
    <t>Witches Brew ж/б 0,5л</t>
  </si>
  <si>
    <t>109</t>
  </si>
  <si>
    <t>8.5</t>
  </si>
  <si>
    <t>20</t>
  </si>
  <si>
    <t>20</t>
  </si>
  <si>
    <t>Очередная совместная варка Solbirs нашими друзьями из Mr. Mit с которыми мы подбирали и обжаривали какао бобы родом из Перу, которые славятся своей шоколадностью, и минимальной кислотностью. Как итог мы получили согревающий и ароматный двойной Стаут, с преобладанием во вкусе и аромате оттенков малины и легкой шоколадности от солода и выдержи на какао бобах со средней десертностью.</t>
  </si>
  <si>
    <t>00000012402</t>
  </si>
  <si>
    <t>Solbirs Brewery</t>
  </si>
  <si>
    <t>Балтийская Слеза ж/б 0,5л</t>
  </si>
  <si>
    <t>Pilsner</t>
  </si>
  <si>
    <t>4</t>
  </si>
  <si>
    <t>5</t>
  </si>
  <si>
    <t>12</t>
  </si>
  <si>
    <t>12</t>
  </si>
  <si>
    <t>Янтарный лагер благородно обрамленный дуэтом светлого и карамельного солодов, дающий характерную хлебно медовую сладость на глотке, закрепленную приятной горечью легендарного чешского хмеля SAAZ.p</t>
  </si>
  <si>
    <t>00000016772</t>
  </si>
  <si>
    <t>STAMM BREWING</t>
  </si>
  <si>
    <t>4 in 1 Super Sour ж/б 0,5л</t>
  </si>
  <si>
    <t>Sour fruit Ale</t>
  </si>
  <si>
    <t>17</t>
  </si>
  <si>
    <t>7</t>
  </si>
  <si>
    <t>19</t>
  </si>
  <si>
    <t>1</t>
  </si>
  <si>
    <t>Безлактозный Imperial Sour Ale с ананасом, красным апельсином, маракуйей и абрикосом</t>
  </si>
  <si>
    <t>00000011146</t>
  </si>
  <si>
    <t>STAMM BREWING</t>
  </si>
  <si>
    <t>Alpaca Juice ж/б 0,5л</t>
  </si>
  <si>
    <t>Imperial Sour Ale</t>
  </si>
  <si>
    <t>28</t>
  </si>
  <si>
    <t>7</t>
  </si>
  <si>
    <t>20</t>
  </si>
  <si>
    <t>1</t>
  </si>
  <si>
    <t>Имперский саур эль с клубникой, черникой и соком граната .</t>
  </si>
  <si>
    <t>00000010907</t>
  </si>
  <si>
    <t>STAMM BREWING</t>
  </si>
  <si>
    <t>Your Freak Lordship ж/б 0,5л</t>
  </si>
  <si>
    <t>Pilsner</t>
  </si>
  <si>
    <t>30</t>
  </si>
  <si>
    <t>4.7</t>
  </si>
  <si>
    <t>14</t>
  </si>
  <si>
    <t>1</t>
  </si>
  <si>
    <t>Thiolized and Hopped version of our flagship lager.</t>
  </si>
  <si>
    <t>00000013661</t>
  </si>
  <si>
    <t>Try Wild</t>
  </si>
  <si>
    <t>Wild Plum бут. 0,75л</t>
  </si>
  <si>
    <t>Dry Cider</t>
  </si>
  <si>
    <t>2</t>
  </si>
  <si>
    <t>5.5</t>
  </si>
  <si>
    <t>1</t>
  </si>
  <si>
    <t>1</t>
  </si>
  <si>
    <t>Дикий сидр со сливой урожая 2020 года.</t>
  </si>
  <si>
    <t>00000011666</t>
  </si>
  <si>
    <t>White Stone</t>
  </si>
  <si>
    <t>Kickspaper ж/б 0,5л</t>
  </si>
  <si>
    <t>Sour Ale</t>
  </si>
  <si>
    <t>5</t>
  </si>
  <si>
    <t>6</t>
  </si>
  <si>
    <t>16</t>
  </si>
  <si>
    <t>7</t>
  </si>
  <si>
    <t>Газета о кроссовках KICKSPAPER — это комьюнити сникерхедов, энтузиастов и просто любителей хорошей обуви, существующее с 2018 года. Главный редактор — Сергей Будачев.
За все эти годы были проведены десятки мероприятий, реализованы коллаборации практически со всеми спортивными брендами и ритейлерами, написаны тысячи статей. В рамках проекта выпускается собственный концептуальный мерч.
Коллаборация WHITE STONE и KICKSPAPER — для тех, кто любит хорошие кроссовки и столь же хорошее пиво.
Sour Ale (Pineapple, Coconut)
ABV: 6%
Plato: 16%</t>
  </si>
  <si>
    <t>00000016586</t>
  </si>
  <si>
    <t>Zagovor</t>
  </si>
  <si>
    <t>WUF ж/б 0,5л</t>
  </si>
  <si>
    <t>Kolsch</t>
  </si>
  <si>
    <t>37</t>
  </si>
  <si>
    <t>5</t>
  </si>
  <si>
    <t>12</t>
  </si>
  <si>
    <t>1</t>
  </si>
  <si>
    <t>Вместе с нашими друзьями из коллектива rooftops мы подготовили для вас особенный релиз: легкое, концертное, музыкально-фестивальное пиво в стиле «кёльш». Это наш дебют в понимании стилистики кёльшей, сорт охмеленный классикой Spalter Select и Motueka, украшенный многоуровневым двухслойным дизайном этикетки. Это лето для искусства, хорошей музыки и питкого пива</t>
  </si>
  <si>
    <t>00000010993</t>
  </si>
  <si>
    <t>Балтика</t>
  </si>
  <si>
    <t>Black Lion бут 0,5л</t>
  </si>
  <si>
    <t>Dark Lager</t>
  </si>
  <si>
    <t>6</t>
  </si>
  <si>
    <t>4.7</t>
  </si>
  <si>
    <t>12.5</t>
  </si>
  <si>
    <t>Традиционное пиво в бутылках и банках</t>
  </si>
  <si>
    <t>00000016392</t>
  </si>
  <si>
    <t>Балтика</t>
  </si>
  <si>
    <t>Czech Lion бут 0,5л</t>
  </si>
  <si>
    <t>Pilsner</t>
  </si>
  <si>
    <t>7</t>
  </si>
  <si>
    <t>4.8</t>
  </si>
  <si>
    <t>12.5</t>
  </si>
  <si>
    <t>Традиционное пиво в бутылках и банках</t>
  </si>
  <si>
    <t>00000016391</t>
  </si>
  <si>
    <t>Балтика</t>
  </si>
  <si>
    <t>Einsiedler Schwarzbier бут 0,5л</t>
  </si>
  <si>
    <t>Dark Lager</t>
  </si>
  <si>
    <t>20</t>
  </si>
  <si>
    <t>5</t>
  </si>
  <si>
    <t>12.5</t>
  </si>
  <si>
    <t>Темное пиво из Германии сваренное с добавление Мюнхенского солода пилзнер и жренным солодом Сarafa.
Вкус пива мягкий со сладковатыми нотами кофе и карамели.
Послевкусие сухое.</t>
  </si>
  <si>
    <t>00000016390</t>
  </si>
  <si>
    <t>Балтика</t>
  </si>
  <si>
    <t>Krone Blanche Biere бут 0,45л</t>
  </si>
  <si>
    <t>Wheat / Weizen / Wit</t>
  </si>
  <si>
    <t>15</t>
  </si>
  <si>
    <t>4.5</t>
  </si>
  <si>
    <t>12.5</t>
  </si>
  <si>
    <t>Krone Blanche Biere – оригинальный пшеничный сорт с изюминкой во вкусе. Освежающее сочетание пшеничной основы и ненавязчивых нот цитруса и кориандра дает возможность насладиться поистине изящным и незабываемым напитком.</t>
  </si>
  <si>
    <t>00000016381</t>
  </si>
  <si>
    <t>Балтика</t>
  </si>
  <si>
    <t>№7 ж/б 0,45л</t>
  </si>
  <si>
    <t>Pilsner</t>
  </si>
  <si>
    <t>4</t>
  </si>
  <si>
    <t>5.4</t>
  </si>
  <si>
    <t>12.5</t>
  </si>
  <si>
    <t>Выпуск марки «Балтика 7 Экспортное» был приурочен к Играм доброй воли в Санкт-Петербурге в 1994 году. С этого времени «Балтика 7» занимает прочные лидерские позиции на рынке, возглавляя премиальный сегмент.</t>
  </si>
  <si>
    <t>00000016382</t>
  </si>
  <si>
    <t>Балтика</t>
  </si>
  <si>
    <t>Tony's Garret Hard Black Cherry бут 0,4</t>
  </si>
  <si>
    <t>Fruit Beer</t>
  </si>
  <si>
    <t>40</t>
  </si>
  <si>
    <t>4.6</t>
  </si>
  <si>
    <t>12.5</t>
  </si>
  <si>
    <t>Легкий и освежающий пивной напиток Tony's Garret</t>
  </si>
  <si>
    <t>00000016384</t>
  </si>
  <si>
    <t>Балтика</t>
  </si>
  <si>
    <t>Tony's Garret Hard Lemon бут 0,4л</t>
  </si>
  <si>
    <t>Fruit Beer</t>
  </si>
  <si>
    <t>43</t>
  </si>
  <si>
    <t>4.6</t>
  </si>
  <si>
    <t>12.5</t>
  </si>
  <si>
    <t>Легкий и освежающий пивной напиток Tony's Garret</t>
  </si>
  <si>
    <t>00000016383</t>
  </si>
  <si>
    <t>Балтика</t>
  </si>
  <si>
    <t>Tony's Garret Hard Pineapple бут 0,4</t>
  </si>
  <si>
    <t>Fruit Beer</t>
  </si>
  <si>
    <t>44</t>
  </si>
  <si>
    <t>4.6</t>
  </si>
  <si>
    <t>12.5</t>
  </si>
  <si>
    <t>Легкий и освежающий пивной напиток Tony's Garret</t>
  </si>
  <si>
    <t>00000016386</t>
  </si>
  <si>
    <t>Балтика</t>
  </si>
  <si>
    <t>Tony's Garret Hard Pomegranate бут 0,4</t>
  </si>
  <si>
    <t>Fruit Beer</t>
  </si>
  <si>
    <t>43</t>
  </si>
  <si>
    <t>4.6</t>
  </si>
  <si>
    <t>12.5</t>
  </si>
  <si>
    <t>Легкий и освежающий пивной напиток Tony's Garret</t>
  </si>
  <si>
    <t>00000016387</t>
  </si>
  <si>
    <t>Балтика</t>
  </si>
  <si>
    <t>Tony's Garret Hard Raspberry-Peach бут 0,4</t>
  </si>
  <si>
    <t>Fruit Beer</t>
  </si>
  <si>
    <t>40</t>
  </si>
  <si>
    <t>4.6</t>
  </si>
  <si>
    <t>12.5</t>
  </si>
  <si>
    <t>Легкий и освежающий пивной напиток Tony's Garret</t>
  </si>
  <si>
    <t>00000016385</t>
  </si>
  <si>
    <t>Балтика</t>
  </si>
  <si>
    <t>Балтика №3 бут 0,5л</t>
  </si>
  <si>
    <t>Pilsner</t>
  </si>
  <si>
    <t>75</t>
  </si>
  <si>
    <t>4.8</t>
  </si>
  <si>
    <t>12.5</t>
  </si>
  <si>
    <t>«Балтика 3» - самый исторический сорт «Балтики», который варится с 1992 года.
Мы вернули тот легендарный вкус «Балтики 3», который долгое время был любим миллионами россиян.
«Балтика 3» сварена на 100% российском солоде с более плотным и насыщенным вкусом и богатым хмелевым ароматом</t>
  </si>
  <si>
    <t>00000016371</t>
  </si>
  <si>
    <t>Балтика</t>
  </si>
  <si>
    <t>Балтика №3 ж/б 0,45л</t>
  </si>
  <si>
    <t>Pilsner</t>
  </si>
  <si>
    <t>38</t>
  </si>
  <si>
    <t>4.8</t>
  </si>
  <si>
    <t>12.5</t>
  </si>
  <si>
    <t>«Балтика 3» - самый исторический сорт «Балтики», который варится с 1992 года. Мы вернули тот легендарный вкус «Балтики 3», который долгое время был любим миллионами россиян. «Балтика 3» сварена на 100% российском солоде с более плотным и насыщенным вкусом и богатым хмелевым ароматом</t>
  </si>
  <si>
    <t>00000016370</t>
  </si>
  <si>
    <t>Балтика</t>
  </si>
  <si>
    <t>Балтика №7 Мягкое бут 0,45л</t>
  </si>
  <si>
    <t>Pilsner</t>
  </si>
  <si>
    <t>80</t>
  </si>
  <si>
    <t>4.7</t>
  </si>
  <si>
    <t>12.5</t>
  </si>
  <si>
    <t>Балтика 7 Мягкое - невероятно мягкий и натуральный вкус свежесваренного пива. Новинка 2020 года от самого известного бренда пива в России.</t>
  </si>
  <si>
    <t>00000016374</t>
  </si>
  <si>
    <t>Балтика</t>
  </si>
  <si>
    <t>Балтика №7 Мягкое ж/б 0,45л</t>
  </si>
  <si>
    <t>Pilsner</t>
  </si>
  <si>
    <t>4</t>
  </si>
  <si>
    <t>4.7</t>
  </si>
  <si>
    <t>12.5</t>
  </si>
  <si>
    <t>Балтика 7 Мягкое - невероятно мягкий и натуральный вкус свежесваренного пива. Новинка 2020 года от самого известного бренда пива в России.</t>
  </si>
  <si>
    <t>00000016375</t>
  </si>
  <si>
    <t>Балтика</t>
  </si>
  <si>
    <t>Балтика №8 бут 0,45л</t>
  </si>
  <si>
    <t>Wheat / Weizen / Wit</t>
  </si>
  <si>
    <t>60</t>
  </si>
  <si>
    <t>5</t>
  </si>
  <si>
    <t>12.5</t>
  </si>
  <si>
    <t>Светлое освежающее пиво с насыщенным многогранным вкусом и мягкой бархатистой текстурой. Это безупречное пшеничное пиво, сваренное в немецком стиле Weissbier</t>
  </si>
  <si>
    <t>00000016373</t>
  </si>
  <si>
    <t>Балтика</t>
  </si>
  <si>
    <t>Балтика №8 ж/б 0,45л</t>
  </si>
  <si>
    <t>Wheat / Weizen / Wit</t>
  </si>
  <si>
    <t>28</t>
  </si>
  <si>
    <t>5</t>
  </si>
  <si>
    <t>12.5</t>
  </si>
  <si>
    <t>Светлое освежающее пиво с насыщенным многогранным вкусом и мягкой бархатистой текстурой. Это безупречное пшеничное пиво, сваренное в немецком стиле Weissbier</t>
  </si>
  <si>
    <t>00000016372</t>
  </si>
  <si>
    <t>Балтика</t>
  </si>
  <si>
    <t>Жатецкий Гусь бут 0,45л</t>
  </si>
  <si>
    <t>Pilsner</t>
  </si>
  <si>
    <t>70</t>
  </si>
  <si>
    <t>4.6</t>
  </si>
  <si>
    <t>12.5</t>
  </si>
  <si>
    <t>Zatecky Gus («Жатецкий Гусь») — это классический светлый лагер, с насыщенным хмелевым ароматом и приятным вкусом. Это пиво сварено по оригинальной чешской рецептуре с добавлением знаменитого ароматного хмеля сорта «Жатецкий». Его использование придает пиву особенный аромат и легкую горчинку, при этом оно легко пьется и имеет насыщенный полноценный вкус.</t>
  </si>
  <si>
    <t>00000016378</t>
  </si>
  <si>
    <t>Балтика</t>
  </si>
  <si>
    <t>Жатецкий Гусь ж/б 0,45л</t>
  </si>
  <si>
    <t>Pilsner</t>
  </si>
  <si>
    <t>2</t>
  </si>
  <si>
    <t>4.6</t>
  </si>
  <si>
    <t>12.5</t>
  </si>
  <si>
    <t>Zatecky Gus («Жатецкий Гусь») — это классический светлый лагер, с насыщенным хмелевым ароматом и приятным вкусом. Это пиво сварено по оригинальной чешской рецептуре с добавлением знаменитого ароматного хмеля сорта «Жатецкий». Его использование придает пиву особенный аромат и легкую горчинку, при этом оно легко пьется и имеет насыщенный полноценный вкус.</t>
  </si>
  <si>
    <t>00000016377</t>
  </si>
  <si>
    <t>Балтика</t>
  </si>
  <si>
    <t>Жатецкий Гусь черное ж/б 0,45л</t>
  </si>
  <si>
    <t>Dark Lager</t>
  </si>
  <si>
    <t>54</t>
  </si>
  <si>
    <t>3.5</t>
  </si>
  <si>
    <t>12.5</t>
  </si>
  <si>
    <t>Zatecky Gus Cerny («Жатецкий Гусь Черный») — это темное пиво, сваренное в лучших чешских традициях, производится из отборного светлого, карамельного и жженого солода.  Богатый вкус Zatecky Gus Cerny с нотками поджаренного солода, карамели и бархатным ароматом жатецкого хмеля создан в 2010 году специально для ценителей темного пива. Это пиво легко пьется и отлично сочетается с сытными блюдами домашней кухни.</t>
  </si>
  <si>
    <t>00000016379</t>
  </si>
  <si>
    <t>Варница</t>
  </si>
  <si>
    <t>Доставка 2 дня</t>
  </si>
  <si>
    <t>České Ezék бут. 0,45л</t>
  </si>
  <si>
    <t>110</t>
  </si>
  <si>
    <t>4.7</t>
  </si>
  <si>
    <t>12</t>
  </si>
  <si>
    <t>1</t>
  </si>
  <si>
    <t>00000015245</t>
  </si>
  <si>
    <t>Варница</t>
  </si>
  <si>
    <t>Доставка 2 дня</t>
  </si>
  <si>
    <t>Seven Brewers (Семь Пивоваров) Cheshskoe Bar Beer (Чешское Для Баров) бут. 0,45л</t>
  </si>
  <si>
    <t>110</t>
  </si>
  <si>
    <t>5.5</t>
  </si>
  <si>
    <t>12</t>
  </si>
  <si>
    <t>1</t>
  </si>
  <si>
    <t>00000015256</t>
  </si>
  <si>
    <t>Варница</t>
  </si>
  <si>
    <t>Доставка 2 дня</t>
  </si>
  <si>
    <t>Seven Brewers (Семь Пивоваров) Cheshskoe Original (Чешское Оригинальное) бут. 0,45л</t>
  </si>
  <si>
    <t>110</t>
  </si>
  <si>
    <t>4.7</t>
  </si>
  <si>
    <t>12</t>
  </si>
  <si>
    <t>1</t>
  </si>
  <si>
    <t>00000015257</t>
  </si>
  <si>
    <t>Варница</t>
  </si>
  <si>
    <t>Доставка 2 дня</t>
  </si>
  <si>
    <t>Seven Brewers (Семь Пивоваров) English Ale (Английский Эль) бут. 0,45л</t>
  </si>
  <si>
    <t>110</t>
  </si>
  <si>
    <t>4.7</t>
  </si>
  <si>
    <t>12</t>
  </si>
  <si>
    <t>1</t>
  </si>
  <si>
    <t>00000015239</t>
  </si>
  <si>
    <t>Варница</t>
  </si>
  <si>
    <t>Доставка 2 дня</t>
  </si>
  <si>
    <t>Seven Brewers (Семь Пивоваров) Irish Ale (Ирландский Эль) бут. 0,45л</t>
  </si>
  <si>
    <t>110</t>
  </si>
  <si>
    <t>6.5</t>
  </si>
  <si>
    <t>15</t>
  </si>
  <si>
    <t>1</t>
  </si>
  <si>
    <t>00000015247</t>
  </si>
  <si>
    <t>Варница</t>
  </si>
  <si>
    <t>Доставка 2 дня</t>
  </si>
  <si>
    <t>Бельгийское Нефильтрованное бут. 0,45л</t>
  </si>
  <si>
    <t>110</t>
  </si>
  <si>
    <t>5.5</t>
  </si>
  <si>
    <t>12</t>
  </si>
  <si>
    <t>1</t>
  </si>
  <si>
    <t>00000015240</t>
  </si>
  <si>
    <t>Варница</t>
  </si>
  <si>
    <t>Доставка 2 дня</t>
  </si>
  <si>
    <t>Варница Бархатное бут. 0,5л</t>
  </si>
  <si>
    <t>Dunkel</t>
  </si>
  <si>
    <t>110</t>
  </si>
  <si>
    <t>4.5</t>
  </si>
  <si>
    <t>12</t>
  </si>
  <si>
    <t>1</t>
  </si>
  <si>
    <t>Мягкое темное пиво с насыщенным карамельным вкусом и приятной сластинкой. Невысокая плотность пива делает его легким, а яркие карамельные нотки с фруктовым оттенком — ароматным.
В процессе приготовления данного сорта пива используются дрожжи низового брожения и несколько видов солодов. Период брожения и дображивания составляет 21 день</t>
  </si>
  <si>
    <t>00000015242</t>
  </si>
  <si>
    <t>Варница</t>
  </si>
  <si>
    <t>Доставка 2 дня</t>
  </si>
  <si>
    <t>Варница Нефильтрованное бут. 0,5л</t>
  </si>
  <si>
    <t>110</t>
  </si>
  <si>
    <t>4.7</t>
  </si>
  <si>
    <t>12</t>
  </si>
  <si>
    <t>1</t>
  </si>
  <si>
    <t>00000015243</t>
  </si>
  <si>
    <t>Варница</t>
  </si>
  <si>
    <t>Доставка 2 дня</t>
  </si>
  <si>
    <t>Варница Фирменное бут. 0,5л</t>
  </si>
  <si>
    <t>110</t>
  </si>
  <si>
    <t>4.7</t>
  </si>
  <si>
    <t>12</t>
  </si>
  <si>
    <t>1</t>
  </si>
  <si>
    <t>00000015244</t>
  </si>
  <si>
    <t>Варница</t>
  </si>
  <si>
    <t>Доставка 2 дня</t>
  </si>
  <si>
    <t>Жигулевское бут. 0,45л</t>
  </si>
  <si>
    <t>110</t>
  </si>
  <si>
    <t>4.3</t>
  </si>
  <si>
    <t>12</t>
  </si>
  <si>
    <t>1</t>
  </si>
  <si>
    <t>00000015246</t>
  </si>
  <si>
    <t>Варница</t>
  </si>
  <si>
    <t>Доставка 2 дня</t>
  </si>
  <si>
    <t>Литрушка бут. 0,45л</t>
  </si>
  <si>
    <t>110</t>
  </si>
  <si>
    <t>4.7</t>
  </si>
  <si>
    <t>12</t>
  </si>
  <si>
    <t>1</t>
  </si>
  <si>
    <t>00000015248</t>
  </si>
  <si>
    <t>Варница</t>
  </si>
  <si>
    <t>Доставка 2 дня</t>
  </si>
  <si>
    <t>Немецкое Для Баров бут. 0,45л</t>
  </si>
  <si>
    <t>110</t>
  </si>
  <si>
    <t>5.5</t>
  </si>
  <si>
    <t>12</t>
  </si>
  <si>
    <t>1</t>
  </si>
  <si>
    <t>00000015249</t>
  </si>
  <si>
    <t>Варница</t>
  </si>
  <si>
    <t>Доставка 2 дня</t>
  </si>
  <si>
    <t>Немецкое Нефильтрованное бут. 0,45л</t>
  </si>
  <si>
    <t>110</t>
  </si>
  <si>
    <t>4.7</t>
  </si>
  <si>
    <t>12</t>
  </si>
  <si>
    <t>1</t>
  </si>
  <si>
    <t>00000015250</t>
  </si>
  <si>
    <t>Варница</t>
  </si>
  <si>
    <t>Доставка 2 дня</t>
  </si>
  <si>
    <t>Немецкое Пшеничное бут. 0,45л</t>
  </si>
  <si>
    <t>110</t>
  </si>
  <si>
    <t>4.7</t>
  </si>
  <si>
    <t>12</t>
  </si>
  <si>
    <t>1</t>
  </si>
  <si>
    <t>00000015251</t>
  </si>
  <si>
    <t>Варница</t>
  </si>
  <si>
    <t>Доставка 2 дня</t>
  </si>
  <si>
    <t>Немецкое Темное бут. 0,45л</t>
  </si>
  <si>
    <t>111</t>
  </si>
  <si>
    <t>4.7</t>
  </si>
  <si>
    <t>12</t>
  </si>
  <si>
    <t>1</t>
  </si>
  <si>
    <t>00000015253</t>
  </si>
  <si>
    <t>Варница</t>
  </si>
  <si>
    <t>Доставка 2 дня</t>
  </si>
  <si>
    <t>Рижское бут. 0,5л</t>
  </si>
  <si>
    <t>20</t>
  </si>
  <si>
    <t>5.5</t>
  </si>
  <si>
    <t>12</t>
  </si>
  <si>
    <t>1</t>
  </si>
  <si>
    <t>00000015254</t>
  </si>
  <si>
    <t>ВЕРЕСК</t>
  </si>
  <si>
    <t>Banana colada ж/б 0,45л</t>
  </si>
  <si>
    <t>Traditional Mead</t>
  </si>
  <si>
    <t>27</t>
  </si>
  <si>
    <t>6</t>
  </si>
  <si>
    <t>1</t>
  </si>
  <si>
    <t>1</t>
  </si>
  <si>
    <t>Банана Колада — это отличный медовый смузи-коктейль, приготовленный из спелых бананов,свежайшего ананасового сока и медовой базе, которую мы выстояли на кокосовой стружке. Наш освежающий мид обладает ярким тропическим вкусом и ароматом. Банана Колада идеально подходит для жарких летних дней и ярких вечеринок у бассейна, советуем брать пример с Корги, ведь он не зря надел ананас на голову.</t>
  </si>
  <si>
    <t>00000016549</t>
  </si>
  <si>
    <t>ВЕРЕСК</t>
  </si>
  <si>
    <t>Ананас лимон мята ж/б 0,45л</t>
  </si>
  <si>
    <t>Traditional Mead</t>
  </si>
  <si>
    <t>19</t>
  </si>
  <si>
    <t>6</t>
  </si>
  <si>
    <t>1</t>
  </si>
  <si>
    <t>1</t>
  </si>
  <si>
    <t>Это уникальное сочетание вкусов перенесет Вас прямиком к чарующему морскому бризу. Вкус сочного ананаса и кислого лимона создает волну приятного бодрящего аромата, а мята добавляет неповторимую освежающую нотку. Почувствуй себя настоящим сёрфером и научись ловить волну в потоке суеты и находить гармонию в хаосе.
Попробуйте и сами убедитесь в том, что это - идеальный выбор для тех, кто любит новые впечатления и необычные вкусы!</t>
  </si>
  <si>
    <t>00000016574</t>
  </si>
  <si>
    <t>ВЕРЕСК</t>
  </si>
  <si>
    <t>Грейпфрут-малина ж/б 0,45л</t>
  </si>
  <si>
    <t>Traditional Mead</t>
  </si>
  <si>
    <t>24</t>
  </si>
  <si>
    <t>6</t>
  </si>
  <si>
    <t>1</t>
  </si>
  <si>
    <t>1</t>
  </si>
  <si>
    <t>Бодрый, живой микс розового грейпфрута и сочной малины. Экзотические нотки в послевкусии достигаются благодаря сладкой, чуть ромовой мадагаскарской ванили.</t>
  </si>
  <si>
    <t>00000016576</t>
  </si>
  <si>
    <t>ВЕРЕСК</t>
  </si>
  <si>
    <t>Крепкий сон ж/б 0,45л</t>
  </si>
  <si>
    <t>Traditional Mead</t>
  </si>
  <si>
    <t>41</t>
  </si>
  <si>
    <t>14</t>
  </si>
  <si>
    <t>1</t>
  </si>
  <si>
    <t>1</t>
  </si>
  <si>
    <t>Это выдержанный мед с багульником и листом смородины. Который был вдохновлен археологическими раскопками.
Это буквально историческая вещь! Если хотите попробовать мед, который пили еще наши праотцы, то это то что Вы искали!
Наше первое совместное сотрудничество с Паном Печнякъ, при поддержке дистрибьютора Алконост, а также паблика Зело. Исторический мед с багульником и листом смородины получившийся равно 14%!
Пить только из бокала.
«Мед пей, тако глаголят отцы»</t>
  </si>
  <si>
    <t>00000016578</t>
  </si>
  <si>
    <t>ВЕРЕСК</t>
  </si>
  <si>
    <t>Кубрик Рубика ж/б 0,45л</t>
  </si>
  <si>
    <t>Traditional Mead</t>
  </si>
  <si>
    <t>58</t>
  </si>
  <si>
    <t>6</t>
  </si>
  <si>
    <t>1</t>
  </si>
  <si>
    <t>1</t>
  </si>
  <si>
    <t>Коллаборация Veresk и Пять углов.
Мёд, охмеленный хмелем Сitra, с апельсином.
Это пролог «философских рассуждений» об устройстве общества через призму художественных произведений и пивоварения.
Сегодня слишком заводной день, слишком много размышлений о зле и добре. Сегодня ты Алекс, а завтра можешь стать Александром. Сегодня МЁД, Хмель и немного апельсина. Кубрик Рубика для тебя это как 9-ая симфония для Алекса.
Вдохновлена питерскими улицами, оренбургским характером и Стэнли Кубриком</t>
  </si>
  <si>
    <t>00000016581</t>
  </si>
  <si>
    <t>ВЕРЕСК</t>
  </si>
  <si>
    <t>Лесные ягоды-можжевельник ж/б 0,45л</t>
  </si>
  <si>
    <t>Traditional Mead</t>
  </si>
  <si>
    <t>16</t>
  </si>
  <si>
    <t>6</t>
  </si>
  <si>
    <t>1</t>
  </si>
  <si>
    <t>1</t>
  </si>
  <si>
    <t>Наш совместный проект с баром Grizzly, который несомненно Вас удивит, так как мы очень потрудились ради этого.
Древесная ароматика можжевельника въедается в ваши вкусовые рецепторы, а терпкость аронии не будет отпускать до последнего глотка. Ну и сама вишенка с черной сочной смородиной отлично оттеняются в нашем напитке.
Пробуйте и наслаждайтесь.</t>
  </si>
  <si>
    <t>00000016575</t>
  </si>
  <si>
    <t>ВЕРЕСК</t>
  </si>
  <si>
    <t>Лимонный мед ж/б 0,45л</t>
  </si>
  <si>
    <t>Traditional Mead</t>
  </si>
  <si>
    <t>27</t>
  </si>
  <si>
    <t>6</t>
  </si>
  <si>
    <t>1</t>
  </si>
  <si>
    <t>1</t>
  </si>
  <si>
    <t>Сладость меда и лимонная кислинка - бодрое и энергичное сочетание. Благодаря цедре и мякоти лимонов, у нас получился яркий цитрусовый вкус, который выходит на первый план. Но он мгновенно оттеняется приятным медовым послевкусием смягчающим кислинку лимона, таким образом создается гармоничный баланс.</t>
  </si>
  <si>
    <t>00000016579</t>
  </si>
  <si>
    <t>ВЕРЕСК</t>
  </si>
  <si>
    <t>Малина-Арония-Розмарин ж/б 0,45л</t>
  </si>
  <si>
    <t>Traditional Mead</t>
  </si>
  <si>
    <t>10</t>
  </si>
  <si>
    <t>6</t>
  </si>
  <si>
    <t>1</t>
  </si>
  <si>
    <t>1</t>
  </si>
  <si>
    <t>Колонизация Марса теперь доступна не только Марсианину. Если Вы любите малину точно также как и мы, то нам с Вами по пути :)
А что лучше всего сочетается с кисло-сладенькой малиной, конечно же чуть терпкая арония и пряные нотки розмарина.
Не думай долго, а лучше отправляйся вместе с нами в это Марсианское приключение.</t>
  </si>
  <si>
    <t>00000016580</t>
  </si>
  <si>
    <t>ВЕРЕСК</t>
  </si>
  <si>
    <t>Черника-Смородина ж/б 0,45л</t>
  </si>
  <si>
    <t>Traditional Mead</t>
  </si>
  <si>
    <t>45</t>
  </si>
  <si>
    <t>6</t>
  </si>
  <si>
    <t>1</t>
  </si>
  <si>
    <t>1</t>
  </si>
  <si>
    <t>Кто тут настоящий шериф? Дерзкая смородина или энергичная черника? Решать только вам, но однозначно этот яркий и освежающий микс мгновенно перенесет вас в мир дикого запада! А пикантная ягодная ароматика удачно дополнит ощущения и подарит неповторимое удовольствие.</t>
  </si>
  <si>
    <t>00000016582</t>
  </si>
  <si>
    <t>Волковская</t>
  </si>
  <si>
    <t>Доставка 2 дня</t>
  </si>
  <si>
    <t>Alabama бут 0,45л</t>
  </si>
  <si>
    <t>Fruit Beer</t>
  </si>
  <si>
    <t>10</t>
  </si>
  <si>
    <t>6.5</t>
  </si>
  <si>
    <t>15</t>
  </si>
  <si>
    <t>18</t>
  </si>
  <si>
    <t>Бельгийский блонд с добавлением персикового пюре. Пиво имеет мягкую текстуру и кремовые тона, а также сногсшибательный аромат персика.</t>
  </si>
  <si>
    <t>00000013860</t>
  </si>
  <si>
    <t>Волковская</t>
  </si>
  <si>
    <t>Доставка 2 дня</t>
  </si>
  <si>
    <t>ALABAMA ж/б 0,45л</t>
  </si>
  <si>
    <t>Fruit Beer</t>
  </si>
  <si>
    <t>30</t>
  </si>
  <si>
    <t>6.5</t>
  </si>
  <si>
    <t>16.5</t>
  </si>
  <si>
    <t>32</t>
  </si>
  <si>
    <t>Фруктовый, персиковый, фильтрованный эль Alabama (Алабама) от крафтовой Волковской пивоварни. В аромате и вкусе яркие, сладкие и душистые персики, которые прекрасно легли на основу из бельгийского Блонда. Пикантное послевкусие.</t>
  </si>
  <si>
    <t>00000015642</t>
  </si>
  <si>
    <t>Волковская</t>
  </si>
  <si>
    <t>Доставка 2 дня</t>
  </si>
  <si>
    <t>Belgian Pale Ale ж/б 0,45л</t>
  </si>
  <si>
    <t>Belgian IPA</t>
  </si>
  <si>
    <t>20</t>
  </si>
  <si>
    <t>6.5</t>
  </si>
  <si>
    <t>16</t>
  </si>
  <si>
    <t>1</t>
  </si>
  <si>
    <t>Во вкусе пива улавливаются сладкие фруктовые ноты, сбалансированые с хмелевой горчинкой, дрожжей и пряностей. Послевкусие освежающее, слегка горьковатое.</t>
  </si>
  <si>
    <t>00000013158</t>
  </si>
  <si>
    <t>Волковская</t>
  </si>
  <si>
    <t>Доставка 2 дня</t>
  </si>
  <si>
    <t>BLACK CURRANT SOUR ALE ж/б 0,45л</t>
  </si>
  <si>
    <t>Sour Ale</t>
  </si>
  <si>
    <t>30</t>
  </si>
  <si>
    <t>5</t>
  </si>
  <si>
    <t>15</t>
  </si>
  <si>
    <t>1</t>
  </si>
  <si>
    <t>Фруктовый кислый эль</t>
  </si>
  <si>
    <t>00000015643</t>
  </si>
  <si>
    <t>Волковская</t>
  </si>
  <si>
    <t>Доставка 2 дня</t>
  </si>
  <si>
    <t>El Lobo ж/б 0,45л</t>
  </si>
  <si>
    <t>American Lager</t>
  </si>
  <si>
    <t>30</t>
  </si>
  <si>
    <t>4.6</t>
  </si>
  <si>
    <t>14</t>
  </si>
  <si>
    <t>1</t>
  </si>
  <si>
    <t>Освежающий мексиканский лагер с насыщенным вкусом.</t>
  </si>
  <si>
    <t>00000015635</t>
  </si>
  <si>
    <t>Волковская</t>
  </si>
  <si>
    <t>Доставка 2 дня</t>
  </si>
  <si>
    <t>NeIPAzza ж/б 0,45л</t>
  </si>
  <si>
    <t>NEIPA (New England IPA)</t>
  </si>
  <si>
    <t>30</t>
  </si>
  <si>
    <t>7.6</t>
  </si>
  <si>
    <t>17</t>
  </si>
  <si>
    <t>70</t>
  </si>
  <si>
    <t>ИПА (с претензией на NEW England) с нетипичными для него ТТХ. В результате пиво приобрело яркий, выраженный хмелевой аромат в спектре тропических фруктов в совокупности со сбалансированной горечью.</t>
  </si>
  <si>
    <t>00000013156</t>
  </si>
  <si>
    <t>Волковская</t>
  </si>
  <si>
    <t>Доставка 2 дня</t>
  </si>
  <si>
    <t>RIS Black River бут 0,33л</t>
  </si>
  <si>
    <t>Stout</t>
  </si>
  <si>
    <t>20</t>
  </si>
  <si>
    <t>10</t>
  </si>
  <si>
    <t>20</t>
  </si>
  <si>
    <t>101</t>
  </si>
  <si>
    <t xml:space="preserve">Образцовый "имперец", полнотелый, но при этом достаточно питкий, радующий ярким вкусом чернослива. </t>
  </si>
  <si>
    <t>00000013864</t>
  </si>
  <si>
    <t>Волковская</t>
  </si>
  <si>
    <t>Доставка 2 дня</t>
  </si>
  <si>
    <t>TICKET TO THE MOON бут 0,45л</t>
  </si>
  <si>
    <t>Dry stout</t>
  </si>
  <si>
    <t>30</t>
  </si>
  <si>
    <t>5.8</t>
  </si>
  <si>
    <t>15</t>
  </si>
  <si>
    <t>40</t>
  </si>
  <si>
    <t>Пиво с характерным, приятным вкусом, которое выполнено в стиле стаут. Оно обладает идеальным балансом между сладостью и легкой горечью, поэтому нравится истинным пивным гурманам.</t>
  </si>
  <si>
    <t>00000013160</t>
  </si>
  <si>
    <t>Волковская</t>
  </si>
  <si>
    <t>Доставка 2 дня</t>
  </si>
  <si>
    <t>WATERMELON CIDER  ж/б 0,45л</t>
  </si>
  <si>
    <t>Dry Cider</t>
  </si>
  <si>
    <t>30</t>
  </si>
  <si>
    <t>5</t>
  </si>
  <si>
    <t>1</t>
  </si>
  <si>
    <t>1</t>
  </si>
  <si>
    <t>Фруктовый сидр</t>
  </si>
  <si>
    <t>00000015645</t>
  </si>
  <si>
    <t>Волковская</t>
  </si>
  <si>
    <t>Доставка 2 дня</t>
  </si>
  <si>
    <t>White IPA ж/б 0,45л</t>
  </si>
  <si>
    <t>White IPA</t>
  </si>
  <si>
    <t>40</t>
  </si>
  <si>
    <t>6</t>
  </si>
  <si>
    <t>16</t>
  </si>
  <si>
    <t>50</t>
  </si>
  <si>
    <t>Уникальный «белый » IPA. Пиво в стиле индийский светлый эль, сваренное с использованием 100 % пшеничного солода. Во вкусе и аромате преобладают солодово-цветочные тона. В отличии от традиционного IPA имеет светло соломенный цвет. Сочетается с блюдами из мяса, овощей и морепродуктов, а также с сырами и азиатской кухней.</t>
  </si>
  <si>
    <t>00000013157</t>
  </si>
  <si>
    <t>Волковская</t>
  </si>
  <si>
    <t>Доставка 2 дня</t>
  </si>
  <si>
    <t>Вишня  ж/б 0,45л</t>
  </si>
  <si>
    <t>Fruit Beer</t>
  </si>
  <si>
    <t>30</t>
  </si>
  <si>
    <t>4.5</t>
  </si>
  <si>
    <t>14</t>
  </si>
  <si>
    <t>5</t>
  </si>
  <si>
    <t>Нефильтрованный осветленный пастеризованный пивной напиток, изготовленный на базе классического ИПА с добавлением смеси экстрактов вишни. Этот фруктовый эль обладает небольшой терпкостью и нотками вишневого компота во вкусе и аромате.</t>
  </si>
  <si>
    <t>00000015638</t>
  </si>
  <si>
    <t>Волковская</t>
  </si>
  <si>
    <t>Доставка 2 дня</t>
  </si>
  <si>
    <t>Клюква ж/б 0,45л</t>
  </si>
  <si>
    <t>Fruit Beer</t>
  </si>
  <si>
    <t>30</t>
  </si>
  <si>
    <t>4.5</t>
  </si>
  <si>
    <t>14</t>
  </si>
  <si>
    <t>5</t>
  </si>
  <si>
    <t>Лимитированная партия специального эля с добавлением сока клюквы.</t>
  </si>
  <si>
    <t>00000015639</t>
  </si>
  <si>
    <t>Волковская</t>
  </si>
  <si>
    <t>Доставка 2 дня</t>
  </si>
  <si>
    <t>Манго Медовуха ж/б 0,45л</t>
  </si>
  <si>
    <t>Melomel</t>
  </si>
  <si>
    <t>30</t>
  </si>
  <si>
    <t>5.9</t>
  </si>
  <si>
    <t>1</t>
  </si>
  <si>
    <t>1</t>
  </si>
  <si>
    <t>Медовуха со вкусом манго.</t>
  </si>
  <si>
    <t>00000013859</t>
  </si>
  <si>
    <t>Волковская</t>
  </si>
  <si>
    <t>Доставка 2 дня</t>
  </si>
  <si>
    <t>Русский Лагер ж/б 0,45л</t>
  </si>
  <si>
    <t>American Lager</t>
  </si>
  <si>
    <t>30</t>
  </si>
  <si>
    <t>5</t>
  </si>
  <si>
    <t>15</t>
  </si>
  <si>
    <t>1</t>
  </si>
  <si>
    <t>Янтарный лагер на российском солоде, охмеленный российским сортом марки «Подвязный» производства компании «Русхмель», расположенной в Чувашии.</t>
  </si>
  <si>
    <t>00000013397</t>
  </si>
  <si>
    <t>Волковская</t>
  </si>
  <si>
    <t>Доставка 2 дня</t>
  </si>
  <si>
    <t>Сидр Малина ж/б 0,45л</t>
  </si>
  <si>
    <t>20</t>
  </si>
  <si>
    <t>4.5</t>
  </si>
  <si>
    <t>1</t>
  </si>
  <si>
    <t>1</t>
  </si>
  <si>
    <t>Натуральный сладкий яблочный сидр с добавлением малинового пюре. Сидр изготавливается по традиционной рецептуре и классической технологии из натурального сброженного яблочного сока, без искусственных ароматизаторов, подсластителей и красителей. Характерной особенностью сидра являются яркие ноты малины во вкусе и аромате.</t>
  </si>
  <si>
    <t>00000015637</t>
  </si>
  <si>
    <t>Волковская</t>
  </si>
  <si>
    <t>Доставка 2 дня</t>
  </si>
  <si>
    <t>Фермерский Эль Манго ж/б 0,45л</t>
  </si>
  <si>
    <t>Farmhouse</t>
  </si>
  <si>
    <t>20</t>
  </si>
  <si>
    <t>4.8</t>
  </si>
  <si>
    <t>15</t>
  </si>
  <si>
    <t>1</t>
  </si>
  <si>
    <t>Пшеничное пиво сваренное в бельгийском стиле с добавлением кориандра и высушенной цедры апельсина.
Во вкусе и аромате сладковатые тона пшеницы, цитрусовых и кориандра.</t>
  </si>
  <si>
    <t>00000013862</t>
  </si>
  <si>
    <t>Волковская</t>
  </si>
  <si>
    <t>Доставка 2 дня</t>
  </si>
  <si>
    <t>Фермерский Эль Персик ж/б 0,45л</t>
  </si>
  <si>
    <t>Farmhouse</t>
  </si>
  <si>
    <t>50</t>
  </si>
  <si>
    <t>4</t>
  </si>
  <si>
    <t>14</t>
  </si>
  <si>
    <t>1</t>
  </si>
  <si>
    <t>Пиво сваренное в бельгийском «деревенском» стиле farmhouse ale, c добавлением сока персика.
Фермерский эль — это традиционное пиво в Бельгии, которое готовят зимой и пьют во время посадки и сбора урожая. Сладковатые тона пшеницы в сочетании с ароматикой и вкусом спелого персика.</t>
  </si>
  <si>
    <t>00000013863</t>
  </si>
  <si>
    <t>ВОТТОВААРА</t>
  </si>
  <si>
    <t>Доставка 2 дня</t>
  </si>
  <si>
    <t>Бесов нос бут. 0,5л</t>
  </si>
  <si>
    <t>20</t>
  </si>
  <si>
    <t>5.6</t>
  </si>
  <si>
    <t>13.5</t>
  </si>
  <si>
    <t>22</t>
  </si>
  <si>
    <t>American Pale Ale - это светлый освежающий охмеленный эль со значительным количеством американского хмеля. В аромате могут чувствоваться цитрусовые, цветочные, хвойные, смолистые, пряные, дынные, ягодные ноты, ноты тропических или косточковых фруктов.</t>
  </si>
  <si>
    <t>00000017245</t>
  </si>
  <si>
    <t>ВОТТОВААРА</t>
  </si>
  <si>
    <t>Доставка 2 дня</t>
  </si>
  <si>
    <t>Бесов нос ж/б 0,5л</t>
  </si>
  <si>
    <t>20</t>
  </si>
  <si>
    <t>5.6</t>
  </si>
  <si>
    <t>13.5</t>
  </si>
  <si>
    <t>22</t>
  </si>
  <si>
    <t>American Pale Ale - это светлый освежающий охмеленный эль со значительным количеством американского хмеля. В аромате могут чувствоваться цитрусовые, цветочные, хвойные, смолистые, пряные, дынные, ягодные ноты, ноты тропических или косточковых фруктов.</t>
  </si>
  <si>
    <t>00000017195</t>
  </si>
  <si>
    <t>ВОТТОВААРА</t>
  </si>
  <si>
    <t>Доставка 2 дня</t>
  </si>
  <si>
    <t>Гирвас бут. 0,5л</t>
  </si>
  <si>
    <t>20</t>
  </si>
  <si>
    <t>6</t>
  </si>
  <si>
    <t>15</t>
  </si>
  <si>
    <t>25</t>
  </si>
  <si>
    <t>Крепкий немецкий лагер золотистого цвета с мягким солодовым вкусом и насыщенным ароматом благородного хмеля. Тонкие пряные, цветочные или травяные хмелевые нотки и уверенная горечь раскрывают замечательный букет этого классического сорта пива. При создании пива Гирвас используется давно забытый «отварочный» метод производства, что позволяет в полной мере подчеркнуть солодовый характер этого превосходного напитка.</t>
  </si>
  <si>
    <t>00000017249</t>
  </si>
  <si>
    <t>ВОТТОВААРА</t>
  </si>
  <si>
    <t>Доставка 2 дня</t>
  </si>
  <si>
    <t>Жужмуй ж/б 0,5</t>
  </si>
  <si>
    <t>20</t>
  </si>
  <si>
    <t>5.5</t>
  </si>
  <si>
    <t>12</t>
  </si>
  <si>
    <t>Жатецкий хмель, светлый солод и мягкая вода-превосходные индигриенты для классического пива низового брожения. Ярко выраженная присущая пилснеру горчинка и аромат хмеля.</t>
  </si>
  <si>
    <t>00000017238</t>
  </si>
  <si>
    <t>ВОТТОВААРА</t>
  </si>
  <si>
    <t>Доставка 2 дня</t>
  </si>
  <si>
    <t>Залавруга ж/б 0,5л</t>
  </si>
  <si>
    <t>20</t>
  </si>
  <si>
    <t>6.1</t>
  </si>
  <si>
    <t>16</t>
  </si>
  <si>
    <t>67</t>
  </si>
  <si>
    <t>Пшеничный IPA верхового брожения. В послевкусии ощущается мягкий солодовый вкус.</t>
  </si>
  <si>
    <t>00000017196</t>
  </si>
  <si>
    <t>ВОТТОВААРА</t>
  </si>
  <si>
    <t>Доставка 2 дня</t>
  </si>
  <si>
    <t xml:space="preserve">Кивакка ж/б 0,5л </t>
  </si>
  <si>
    <t>20</t>
  </si>
  <si>
    <t>5.9</t>
  </si>
  <si>
    <t>15</t>
  </si>
  <si>
    <t>67</t>
  </si>
  <si>
    <t>India Pale Lager низового брожения, который имеет высокую степень охмеления. Уникальность сорта - хмель из Новой Зеландии Southern Cross, который придает аромат свежести и тонкую горчинку.</t>
  </si>
  <si>
    <t>00000017233</t>
  </si>
  <si>
    <t>ВОТТОВААРА</t>
  </si>
  <si>
    <t>Доставка 2 дня</t>
  </si>
  <si>
    <t>Куркиеки бут. 0,5л</t>
  </si>
  <si>
    <t>20</t>
  </si>
  <si>
    <t>4.7</t>
  </si>
  <si>
    <t>15</t>
  </si>
  <si>
    <t>16</t>
  </si>
  <si>
    <t>Молочный стаут верхового брожения. Сварен в лучших традициях английского пивоварения. Особую сладость ему придает добавление молочного сахара лактозы, которая не сбраживается пивными дрожжами. Пиво имеет мягкий аромат жареного зерна с нотками кофе и шоколада.</t>
  </si>
  <si>
    <t>00000017247</t>
  </si>
  <si>
    <t>ВОТТОВААРА</t>
  </si>
  <si>
    <t>Доставка 2 дня</t>
  </si>
  <si>
    <t>Куркиеки ж/б 0,5л</t>
  </si>
  <si>
    <t>20</t>
  </si>
  <si>
    <t>4.7</t>
  </si>
  <si>
    <t>15</t>
  </si>
  <si>
    <t>16</t>
  </si>
  <si>
    <t>Молочный стаут верхового брожения</t>
  </si>
  <si>
    <t>00000017198</t>
  </si>
  <si>
    <t>ВОТТОВААРА</t>
  </si>
  <si>
    <t>Доставка 2 дня</t>
  </si>
  <si>
    <t>Ляскеля бут. 0,5л</t>
  </si>
  <si>
    <t>20</t>
  </si>
  <si>
    <t>5.5</t>
  </si>
  <si>
    <t>13.5</t>
  </si>
  <si>
    <t>Светлое пшеничное пиво верхового брожения, приготовленное по классической отварочной технологии.  Бархатистый вкус пшеничного солода сочетается с гвоздичными и банановыми оттенками в аромате.
</t>
  </si>
  <si>
    <t>00000017246</t>
  </si>
  <si>
    <t>ВОТТОВААРА</t>
  </si>
  <si>
    <t>Доставка 2 дня</t>
  </si>
  <si>
    <t>Рускеала бут. 0,5л</t>
  </si>
  <si>
    <t>20</t>
  </si>
  <si>
    <t>4.9</t>
  </si>
  <si>
    <t>12</t>
  </si>
  <si>
    <t>Янтарный лагер умеренной крепости с мягкой округлой солодовостью и умеренной горечью.</t>
  </si>
  <si>
    <t>00000017248</t>
  </si>
  <si>
    <t>Горьковская</t>
  </si>
  <si>
    <t>Fancy-Schmancy бут 0,33л</t>
  </si>
  <si>
    <t>Sour Ale</t>
  </si>
  <si>
    <t>40</t>
  </si>
  <si>
    <t>5.3</t>
  </si>
  <si>
    <t>12.5</t>
  </si>
  <si>
    <t>Fancy-Schmancy - это ироничное и даже отчасти саркастическое выражение по отношению к претенциозному внешнему виду, нарочито пафосно или слишком модно одетому человеку, который собирается произвести впечатление на окружающих, собравшись, например, на званый ужин или вечеринку. Игривое и легкое настроение, задаваемое фруктовыми героями по отношению друг к другу, получил и этот напиток, где ноты спелых манго и персика в аромате гармонично переплелись с приятной кислинкой. Мягкое и ласковое послевкусие поддразнивает рецепторы, обещая волну удовольствия от каждого следующего глотка.</t>
  </si>
  <si>
    <t>00000016403</t>
  </si>
  <si>
    <t>Горьковская</t>
  </si>
  <si>
    <t>Hanky Panky бут 0,33л</t>
  </si>
  <si>
    <t>Stout</t>
  </si>
  <si>
    <t>15</t>
  </si>
  <si>
    <t>6.2</t>
  </si>
  <si>
    <t>12.5</t>
  </si>
  <si>
    <t>Hanky Panky - эту фразу легче всего перевести как «шуры-муры» - шутливое название романтических отношений, лёгкий невинный флирт, перерастающий в головокружительную любовную тайну, о которой скорее всего догадывается большинство окружающих. В этой самой трепетной стадии совместного пути, когда он «носит» доспехи рыцаря, а она «не снимает» корону принцессы, обычно и происходит всё самое интересное и запоминающееся - то, что называется всеобъемлющим выражением «hanky-panky». Приятным романтическим флёром окутаны и главные действующие лица этого сорта – горький шоколад и ароматная ваниль, которые гармонично сплелись, создав насыщенный вкус и восхитительный аромат шоколадных десертов.</t>
  </si>
  <si>
    <t>00000016402</t>
  </si>
  <si>
    <t>Горьковская</t>
  </si>
  <si>
    <t>Wing-Ding бут 0,33л</t>
  </si>
  <si>
    <t>Melomel</t>
  </si>
  <si>
    <t>34</t>
  </si>
  <si>
    <t>5.5</t>
  </si>
  <si>
    <t>12.5</t>
  </si>
  <si>
    <t xml:space="preserve">Wing-Ding - это выражение означает веселую и шумную вечеринку, захватывающую яркими эмоциями и незабываемыми впечатлениями. Одну из тех, которые рисует наше воображение, вспоминая вечеринки в голливудских фильмах – с громкой музыкой, пуншем в больших чашах и нарядной публикой в радостном возбуждении. Такие мероприятия просто необходимо современному человеку, чтобы на время забыть о каждодневной рутине, мелких заботах и проблемах, чтобы оторваться по полной и получить удовольствие от общения и танцев. Атмосферу на вечеринках создают люди, а в нашем меломеле тон задают яркие ягодные герои – ежевика и черная смородина, благодаря которым этот медовый напиток обрёл кисло-сладкий насыщенный вкус и аромат свежих садовых ягод. </t>
  </si>
  <si>
    <t>00000016404</t>
  </si>
  <si>
    <t>Горьковская</t>
  </si>
  <si>
    <t>Американский Пэйл Эль бут 0,45л</t>
  </si>
  <si>
    <t>APA(American Pale Ale)</t>
  </si>
  <si>
    <t>19</t>
  </si>
  <si>
    <t>5.5</t>
  </si>
  <si>
    <t>12.5</t>
  </si>
  <si>
    <t>Лёгкий эль сухого охмеления в стиле American Pale Ale. В ярко выраженном аромате американских хмелей Cascade и Citra переплетаются ноты полевых цветов, тропических фруктов и хвои. Обладает освежающим вкусом и приятной хмелевой горчинкой в послевкусии.</t>
  </si>
  <si>
    <t>00000016395</t>
  </si>
  <si>
    <t>Горьковская</t>
  </si>
  <si>
    <t>Богемский Пилс бут 0,45л</t>
  </si>
  <si>
    <t>Pilsner</t>
  </si>
  <si>
    <t>45</t>
  </si>
  <si>
    <t>5.2</t>
  </si>
  <si>
    <t>12.5</t>
  </si>
  <si>
    <t>Рысь - ловкая и неуловимая горная кошка из Татр, являющаяся настоящим символом Богемии. Именно она стала олицетворением нашего Bohemian Pils - светлого нефильтрованного сорта, имеющего богатый солодовый вкус и классический хмелевой аромат, который достигается за счёт добавления традиционного хмеля Saaz.
Светло-золотистое освежающее пиво с насыщенным хмелевым букетом в аромате, который достигается за счёт традиционного чешского хмеля Saaz. Богатый и сложный солодовый вкус в сочетании с мягкой благородной горчинкой.</t>
  </si>
  <si>
    <t>00000016396</t>
  </si>
  <si>
    <t>Горьковская</t>
  </si>
  <si>
    <t>Пшеничное бут 0,45л</t>
  </si>
  <si>
    <t>Wheat / Weizen / Wit</t>
  </si>
  <si>
    <t>25</t>
  </si>
  <si>
    <t>5</t>
  </si>
  <si>
    <t>12.5</t>
  </si>
  <si>
    <t>Освежающее пшеничное пиво в немецком стиле. Варится с использованием пшеничного и карамельного солодов. Обладает ярким ароматом спелого банана и гвоздики c пряными и чуть копчёными тонами. Имеет мягкий сладковатый слегка зерновой вкус с приятной освежающей кислинкой.</t>
  </si>
  <si>
    <t>00000016397</t>
  </si>
  <si>
    <t>Ослиная Моча</t>
  </si>
  <si>
    <t>Ослиная Моча "Беспонтовая" ж/б 0,5л</t>
  </si>
  <si>
    <t>Lager б/алк</t>
  </si>
  <si>
    <t>107</t>
  </si>
  <si>
    <t>0.5</t>
  </si>
  <si>
    <t>12</t>
  </si>
  <si>
    <t>5</t>
  </si>
  <si>
    <t>Почти безалкогольная моча, добавлена капелька CBD для лоска. Рано или поздно разошьетесь и приходите за понтовой!</t>
  </si>
  <si>
    <t>00000015658</t>
  </si>
  <si>
    <t>Ослиная Моча</t>
  </si>
  <si>
    <t>Ослиная Моча "Мощная" ж/б 0,5л</t>
  </si>
  <si>
    <t>NEIPA (New England IPA)</t>
  </si>
  <si>
    <t>88</t>
  </si>
  <si>
    <t>6</t>
  </si>
  <si>
    <t>16</t>
  </si>
  <si>
    <t>16</t>
  </si>
  <si>
    <t>Коллаб Ослиной и Рыцаря</t>
  </si>
  <si>
    <t>00000014919</t>
  </si>
  <si>
    <t>Ослиная Моча</t>
  </si>
  <si>
    <t>Ослиная Моча Светлая ж/б 0,5л</t>
  </si>
  <si>
    <t>Pilsner</t>
  </si>
  <si>
    <t>58</t>
  </si>
  <si>
    <t>4.5</t>
  </si>
  <si>
    <t>13</t>
  </si>
  <si>
    <t>12</t>
  </si>
  <si>
    <t>Ослиная моча светлая - компромисс между любителями опрокинуть за воротник и эстетами, сорящими деньгами налево и направо.</t>
  </si>
  <si>
    <t>00000015870</t>
  </si>
  <si>
    <t>Ривертом</t>
  </si>
  <si>
    <t>Бабковуха ж/б 0,5л</t>
  </si>
  <si>
    <t>Tomato Gose</t>
  </si>
  <si>
    <t>33</t>
  </si>
  <si>
    <t>4.5</t>
  </si>
  <si>
    <t>14</t>
  </si>
  <si>
    <t>8</t>
  </si>
  <si>
    <t>Томатное гозе, вдохновленное вкусом бабушкиных солений. Идеальное сочетание свежих томатов, пряного тмина, укропа и лаврового листа тщательно сбалансированы для создания неповторимого вкуса, как рецепт, переходящий из поколения в поколение. Наши мастера создали уникальный букет, перенося вас в домашнюю атмосферу и вкусы родного края.</t>
  </si>
  <si>
    <t>00000014604</t>
  </si>
  <si>
    <t>Ривертом</t>
  </si>
  <si>
    <t>Вечный Холостяк ж/б 0,5л</t>
  </si>
  <si>
    <t>Sour Ale</t>
  </si>
  <si>
    <t>56</t>
  </si>
  <si>
    <t>4.5</t>
  </si>
  <si>
    <t>14</t>
  </si>
  <si>
    <t>8</t>
  </si>
  <si>
    <t>Фруктовый сауэр-эль с ананасом, абрикосом и лимоном - это освежающий напиток с кислым вкусом и сладким ароматом. Добавление сливок придает ему более нежный вкус и гладкую текстуру. Этот напиток идеально подойдет для тех, кто любит экспериментировать со вкусами.</t>
  </si>
  <si>
    <t>00000013648</t>
  </si>
  <si>
    <t>Ривертом</t>
  </si>
  <si>
    <t>Выкуси ж/б 0,5л</t>
  </si>
  <si>
    <t>Sour Ale</t>
  </si>
  <si>
    <t>35</t>
  </si>
  <si>
    <t>4.5</t>
  </si>
  <si>
    <t>14</t>
  </si>
  <si>
    <t>8</t>
  </si>
  <si>
    <t>Погрузитесь в атмосферу Хеллоуина с нашим пивом "Выкуси". Это пиво с облепихой, розмарином и имбирем окутает вас теплом и загадочностью. Как горячий чай в морозную ночь, оно подарит вам ощущение комфорта и защиты от мрака. Наслаждайтесь этим волшебным пивом и отпразднуйте Хеллоуин в стиле, который призывает свет во тьме.</t>
  </si>
  <si>
    <t>00000014245</t>
  </si>
  <si>
    <t>Ривертом</t>
  </si>
  <si>
    <t>ИХ ВИЛЬ НИХТ ж/б 0,5л</t>
  </si>
  <si>
    <t>Vienna Lager</t>
  </si>
  <si>
    <t>3</t>
  </si>
  <si>
    <t>4</t>
  </si>
  <si>
    <t>11</t>
  </si>
  <si>
    <t>10</t>
  </si>
  <si>
    <t>"Ихь виль нихт" - это легкое пиво сорта лагер, которое захватывает своим особым характером. Оно имеет золотистый цвет с ярким отблеском солнца. Аромат сладких солодовых нот с намеками на цитрусовые фрукты делает каждый глоток незабываемым. Вкус пива насыщенный, сбалансированный, с легкой хмелевой горчинкой и деликатными цветочными оттенками. "Ихь виль нихт" - идеальный выбор для тех, кто ценит качество и утонченный вкус в каждой капле.</t>
  </si>
  <si>
    <t>00000015476</t>
  </si>
  <si>
    <t>Ривертом</t>
  </si>
  <si>
    <t>Курва Бобр ж/б 0,5л</t>
  </si>
  <si>
    <t>Kolsch</t>
  </si>
  <si>
    <t>52</t>
  </si>
  <si>
    <t>4</t>
  </si>
  <si>
    <t>14</t>
  </si>
  <si>
    <t>13</t>
  </si>
  <si>
    <t>Кёльш – светлое, освежающее пиво родом из Кёльна, Германия. Золотистый цвет и стойкая пена создают солнечный вид. Аромат полон свежих зерен и легких фруктовых намеков. Вкус сбалансирован с легкой хмелевой горечью и приятной сладостью солода. Легкое тело и гладкая текстура делают его освежающим и "хрустящим". Используются высококачественная вода, специальные сорта солода, немецкий хмель и уникальные дрожжи. Пиво для наслаждения светлыми моментами жизни</t>
  </si>
  <si>
    <t>00000014603</t>
  </si>
  <si>
    <t>Ривертом</t>
  </si>
  <si>
    <t>Лови Волну ж/б 0,5л</t>
  </si>
  <si>
    <t>Sour Ale</t>
  </si>
  <si>
    <t>46</t>
  </si>
  <si>
    <t>4.5</t>
  </si>
  <si>
    <t>15</t>
  </si>
  <si>
    <t>10</t>
  </si>
  <si>
    <t xml:space="preserve">Откройте для себя наш освежающий кислый эль с добавлением малины и мяты! Это пиво яркого малинового цвета подарит вам незабываемые ощущения, словно вы поймали волну, и она обдала вас прохладным бризом. Ароматные ноты спелой малины переплетены с легким освежающим оттенком мяты, создавая идеальную гармонию вкуса. Каждый глоток окутывает вас свежестью и легкой кислинкой, даря заряд энергии и вдохновения. Погрузитесь в атмосферу летнего отдыха и наслаждайтесь этой уникальной комбинацией, которая украсит любое ваше мгновение! </t>
  </si>
  <si>
    <t>00000016662</t>
  </si>
  <si>
    <t>Ривертом</t>
  </si>
  <si>
    <t>Пить вместе это.../Смузи вишня-банан ж/б 0,5л</t>
  </si>
  <si>
    <t>Smoothie sour fruit Ale</t>
  </si>
  <si>
    <t>27</t>
  </si>
  <si>
    <t>4.5</t>
  </si>
  <si>
    <t>10</t>
  </si>
  <si>
    <t>Смузи кислый эль с вишней и бананом - это яркое сочетание кислого и сладкого, которое заставляет преодолевать значительные расстояния в поисках настоящих приключений, несмотря ни на что! Каждый глоток наполняется ощущениями свежести и энергии, потому что вы отправляетесь в путешествие. Плотная текстура смузи дарит ощущение насыщенности, игривая кислинка дополняет нежную сладость банана. Этот напиток точно станет вашим верным спутником в поисках новых впечатлений.</t>
  </si>
  <si>
    <t>00000015862</t>
  </si>
  <si>
    <t>Ривертом</t>
  </si>
  <si>
    <t>Райан Кисленг ж/б 0,5л</t>
  </si>
  <si>
    <t>Sour Ale</t>
  </si>
  <si>
    <t>44</t>
  </si>
  <si>
    <t>4.5</t>
  </si>
  <si>
    <t>15</t>
  </si>
  <si>
    <t>8</t>
  </si>
  <si>
    <t>Это пиво - настоящий взрыв вкусов. Малина в нем, как пуля в ночи, пронзает язык сладостью и страстью. Грейпфрут добавляет кислотности, словно режущий ветер, а лимон - яркий молниеносный аккорд. В этом напитке скрыты тайны ночного города, и его аромат окутывает как мрак искушения. Банка пива, словно красный сигнал опасности, приглашает на приключение.</t>
  </si>
  <si>
    <t>00000014458</t>
  </si>
  <si>
    <t>Ривертом</t>
  </si>
  <si>
    <t>Рыжий Бес ж/б 0,5л</t>
  </si>
  <si>
    <t>Fruit Beer</t>
  </si>
  <si>
    <t>6</t>
  </si>
  <si>
    <t>5</t>
  </si>
  <si>
    <t>13</t>
  </si>
  <si>
    <t>8</t>
  </si>
  <si>
    <t>Мы создали лимитированную коллекцию, которая сочетает все то, что вы так любите в крафтовом пиве: фрукты и остроту. 
Вашему вниманию предлагается летний смузи эль с апельсином и чили! Бодрящий, сладкий цитрус при первом глотке сменяется освещающей остротой чили на послевкусие. Интригует? 
Это сочетание не оставит равнодушным и дополнит гастрономическим впечатлением ваше лето.
</t>
  </si>
  <si>
    <t>00000012697</t>
  </si>
  <si>
    <t>Ривертом</t>
  </si>
  <si>
    <t>Спарринг ж/б 0,5л</t>
  </si>
  <si>
    <t>Sour Ale</t>
  </si>
  <si>
    <t>7</t>
  </si>
  <si>
    <t>4.5</t>
  </si>
  <si>
    <t>15</t>
  </si>
  <si>
    <t>10</t>
  </si>
  <si>
    <t>Вишневый эль - это как спарринг двух вишен: одна из них сочная и сладкая, другая терпко-кислая. При первом глотке ты погружаешься в сладкий мир вишни, словно взял кусочек от зрелой ягоды прямо с ветки. Плавно сменяется терпкий оттенок, будто вишня вдруг изменила свое настроение. В итоге во рту остается приятное послевкусие, как от просмотренного матча.</t>
  </si>
  <si>
    <t>00000016663</t>
  </si>
  <si>
    <t>Русская Нормандия</t>
  </si>
  <si>
    <t>Игристый Полусухой (2022) бут. 0,75л</t>
  </si>
  <si>
    <t>17</t>
  </si>
  <si>
    <t>6</t>
  </si>
  <si>
    <t>00000014051</t>
  </si>
  <si>
    <t>Степь и Ветер</t>
  </si>
  <si>
    <t>Apple and Lingonberry Bochet Mead ж/б 0,45л</t>
  </si>
  <si>
    <t>Melomel</t>
  </si>
  <si>
    <t>61</t>
  </si>
  <si>
    <t>6</t>
  </si>
  <si>
    <t>1</t>
  </si>
  <si>
    <t>1</t>
  </si>
  <si>
    <t>В результате коллаба с приятным Новосибирским баром Bootleggers получился Apple And Lingonberry Bochet. Сорт по характеру мягкий и тёплый, ловит баланс между сочной сладостью красных яблок и легкой кислинкой лесной брусники, с плавными карамельными нотами. Приятный на вкус, цвет и аромат. Встал в линейку наших Bochet как родной</t>
  </si>
  <si>
    <t>00000016546</t>
  </si>
  <si>
    <t>Степь и Ветер</t>
  </si>
  <si>
    <t>Apricot Mead ж/б 0,45л</t>
  </si>
  <si>
    <t>Melomel</t>
  </si>
  <si>
    <t>68</t>
  </si>
  <si>
    <t>6</t>
  </si>
  <si>
    <t>1</t>
  </si>
  <si>
    <t>1</t>
  </si>
  <si>
    <t xml:space="preserve">Липовый мёд, сброженный блендом диких дрожжей с дубовой щепой и абрикосами на протяжении 8 месяцев. </t>
  </si>
  <si>
    <t>00000011929</t>
  </si>
  <si>
    <t>Степь и Ветер</t>
  </si>
  <si>
    <t>Black currant &amp; Mint Mead бут 0,33л</t>
  </si>
  <si>
    <t>Melomel</t>
  </si>
  <si>
    <t>1</t>
  </si>
  <si>
    <t>6</t>
  </si>
  <si>
    <t>1</t>
  </si>
  <si>
    <t>1</t>
  </si>
  <si>
    <t>Медовуха из черной смородины и мяты — наш новый сорт премиальной категории, приготовленный из фермерских ягод и мяты свежих листьев, выращенной с любовью! Во вкусе терпкая плотная смородина, удачно сочетающаяся с мятой, что дает тонкую освежающую нотку. На первом глотке выпаривается смородина, которая раскрывает передний вкус, создавая плотную и насыщенную основу. происходит торговля мясом, при условии особой подачи напитку!</t>
  </si>
  <si>
    <t>00000016192</t>
  </si>
  <si>
    <t>Степь и Ветер</t>
  </si>
  <si>
    <t>Blackberry Mead ж/б 0,45л</t>
  </si>
  <si>
    <t>Melomel</t>
  </si>
  <si>
    <t>95</t>
  </si>
  <si>
    <t>6</t>
  </si>
  <si>
    <t>1</t>
  </si>
  <si>
    <t>1</t>
  </si>
  <si>
    <t>Мёд и ежевика. Самый кислый из постоянных сортов. Сладко, кисло и ягоды повсюду.</t>
  </si>
  <si>
    <t>00000012422</t>
  </si>
  <si>
    <t>Степь и Ветер</t>
  </si>
  <si>
    <t>Blueberry&amp;Vanila Mead ж/б 0,45л</t>
  </si>
  <si>
    <t>Melomel</t>
  </si>
  <si>
    <t>113</t>
  </si>
  <si>
    <t>6</t>
  </si>
  <si>
    <t>1</t>
  </si>
  <si>
    <t>1</t>
  </si>
  <si>
    <t>Мёд, черничной сок и ваниль. Урезанная в алкоголе версия, выпускаемая в настоящий момент. Изменилось только количество мёда в базе, для облегчения. В остальном рецептура та же. В меру сладко и терпко, с приятным ароматом ванили.</t>
  </si>
  <si>
    <t>00000013037</t>
  </si>
  <si>
    <t>Степь и Ветер</t>
  </si>
  <si>
    <t>Cranberry And Tonka Beans Mead бут 0,33л</t>
  </si>
  <si>
    <t>Melomel</t>
  </si>
  <si>
    <t>32</t>
  </si>
  <si>
    <t>10</t>
  </si>
  <si>
    <t>1</t>
  </si>
  <si>
    <t>1</t>
  </si>
  <si>
    <t>Полусухой мёд с клюквой и бобами тонка в коллабе с белорусскими питерцами Midnight Project. До приезда ребят на степь, чатик в телеге разрывался от предумываний рецептов. Как итог, медятина – сложновое, кислово-ванильно-ореховое. Много усилий нам заняло, чтобы эта идея create. Оцени.</t>
  </si>
  <si>
    <t>00000016484</t>
  </si>
  <si>
    <t>Степь и Ветер</t>
  </si>
  <si>
    <t>Grape Mead ж/б 0,45л</t>
  </si>
  <si>
    <t>Melomel</t>
  </si>
  <si>
    <t>95</t>
  </si>
  <si>
    <t>6</t>
  </si>
  <si>
    <t>1</t>
  </si>
  <si>
    <t>1</t>
  </si>
  <si>
    <t>Мы решили хайпануть на зимних напитках и сварили глинтвейн. Нет, не так. Вдохновленные ароматами и вкусами холодной зимы, мы придумали Grape Mulled Mead - нечто большее, чем просто глинтвейн. Согревающий напиток, в основе которого медовая база, настоянная на сухофруктах, терпкий сок из красного винограда и уйма ароматнейших специй - спонсор твоих зимних прогулок по барам города или уютного вечера дома в компании пледа и сериальчика. Пей тёплым или охлажденным, для большего антуража добавь палочку корицы и дольку апельсина в бокал. Создано с любовью, Степь и Ветер</t>
  </si>
  <si>
    <t>00000015855</t>
  </si>
  <si>
    <t>Степь и Ветер</t>
  </si>
  <si>
    <t>Quince And Lime Bochet MEAD ж/б 0,45л</t>
  </si>
  <si>
    <t>Melomel</t>
  </si>
  <si>
    <t>1</t>
  </si>
  <si>
    <t>6</t>
  </si>
  <si>
    <t>1</t>
  </si>
  <si>
    <t>1</t>
  </si>
  <si>
    <t>Сок Айвы, с его нежной кислинкой, создает основу, которая мгновенно освежает. В сок лайма добавлены яркие цитрусовые нотки, давая возможность напитку бодрящего эффекта. И, наконец, карамелизированный мед, с его глубоким, насыщенным вкусом, обволакивает все ингредиенты, придает изысканность и изысканное сочетание.</t>
  </si>
  <si>
    <t>00000015686</t>
  </si>
  <si>
    <t>Степь и Ветер</t>
  </si>
  <si>
    <t>Smoothie Mead: Raspberry, Banana, Nutmeg ж/б 0,45л</t>
  </si>
  <si>
    <t>Melomel</t>
  </si>
  <si>
    <t>26</t>
  </si>
  <si>
    <t>6</t>
  </si>
  <si>
    <t>1</t>
  </si>
  <si>
    <t>1</t>
  </si>
  <si>
    <t>Смузи мид с плотной текстурой с бананом, малиной и мускатным орехом. Густое сладкое банановое пюре удачно оттеняет лёгкую кислинку малины, а мускатный орех на послевкусии добавляет интересный нюанс и некую кондитерскую нотку.</t>
  </si>
  <si>
    <t>00000016483</t>
  </si>
  <si>
    <t>Степь и Ветер</t>
  </si>
  <si>
    <t>Smoothie Mead: Strawberry, Banana, Cranberry ж/б 0,45л</t>
  </si>
  <si>
    <t>Smoothie Mead</t>
  </si>
  <si>
    <t>118</t>
  </si>
  <si>
    <t>6</t>
  </si>
  <si>
    <t>1</t>
  </si>
  <si>
    <t>1</t>
  </si>
  <si>
    <t>Первый из серии мидов, приготовленный из выдержанного базового мида с добавлением пюре клубники, банана и сока клюквы без дальнейшего осветления.</t>
  </si>
  <si>
    <t>00000013841</t>
  </si>
  <si>
    <t>Степь и Ветер</t>
  </si>
  <si>
    <t>Traditional Mead ж/б 0,45л</t>
  </si>
  <si>
    <t>Traditional Mead</t>
  </si>
  <si>
    <t>90</t>
  </si>
  <si>
    <t>6</t>
  </si>
  <si>
    <t>1</t>
  </si>
  <si>
    <t>1</t>
  </si>
  <si>
    <t>Дорогой и горячо любимый биргик! Не руби с плеча! Этот мёд не призван шокировать твои вкусовые рецепторы. Это базовый мид из цветочного мёда сброженный с дубовой щепой. Медовуха, как она есть. Наше видение баланса в угоду питкости и умеренной цены.</t>
  </si>
  <si>
    <t>00000013621</t>
  </si>
  <si>
    <t>Фабрика Сидра</t>
  </si>
  <si>
    <t>Доставка 2 дня</t>
  </si>
  <si>
    <t>Cухой бут 0,5л</t>
  </si>
  <si>
    <t>20</t>
  </si>
  <si>
    <t>6</t>
  </si>
  <si>
    <t>1</t>
  </si>
  <si>
    <t>1</t>
  </si>
  <si>
    <t>"Натуральный игристый сухой сидр
из яблок от «Фабрики сидра» это
выбор настоящих ценителей
свежести и естественности.
Яркий аромат и бодрящая
терпкость северных яблок наполнят
радостью и энергией""Натуральный игристый сухой сидр
из яблок от «Фабрики сидра» это
выбор настоящих ценителей
свежести и естественности.
Яркий аромат и бодрящая
терпкость северных яблок наполнят
радостью и энергией"</t>
  </si>
  <si>
    <t>00000014992</t>
  </si>
  <si>
    <t>Фабрика Сидра</t>
  </si>
  <si>
    <t>Доставка 2 дня</t>
  </si>
  <si>
    <t>Полусладкий / Memories ed. бут 0,75л</t>
  </si>
  <si>
    <t>20</t>
  </si>
  <si>
    <t>6</t>
  </si>
  <si>
    <t>1</t>
  </si>
  <si>
    <t>1</t>
  </si>
  <si>
    <t>"Натуральный игристый
полусладкий сидр из яблок от
Фабрики сидра зайдет всем, кто
умеет получать удовольствие от
жизни в каждой ее капле. Дольче
Вита, наверное, все-таки так надо
было нам его назвать…"</t>
  </si>
  <si>
    <t>00000014997</t>
  </si>
  <si>
    <t>Фабрика Сидра</t>
  </si>
  <si>
    <t>Доставка 2 дня</t>
  </si>
  <si>
    <t>Полусладкий бут 0,5л</t>
  </si>
  <si>
    <t>20</t>
  </si>
  <si>
    <t>6</t>
  </si>
  <si>
    <t>1</t>
  </si>
  <si>
    <t>1</t>
  </si>
  <si>
    <t>"Натуральный игристый
полусладкий сидр из яблок от
Фабрики сидра зайдет всем, кто
умеет получать удовольствие от
жизни в каждой ее капле. Дольче
Вита, наверное, все-таки так надо
было нам его назвать…"</t>
  </si>
  <si>
    <t>00000014994</t>
  </si>
  <si>
    <t>Фабрика Сидра</t>
  </si>
  <si>
    <t>Доставка 2 дня</t>
  </si>
  <si>
    <t>Полусухой / Memories ed.. бут 0,75л</t>
  </si>
  <si>
    <t>20</t>
  </si>
  <si>
    <t>6</t>
  </si>
  <si>
    <t>1</t>
  </si>
  <si>
    <t>1</t>
  </si>
  <si>
    <t>"Наиболее сбалансированная
комбинация сладости, горчинки и
кислотности. Полусухой игристый
сидр серии «Memories” - отличный
выбор"</t>
  </si>
  <si>
    <t>00000014996</t>
  </si>
  <si>
    <t>Фабрика Сидра</t>
  </si>
  <si>
    <t>Доставка 2 дня</t>
  </si>
  <si>
    <t>Полусухой бут 0,5л</t>
  </si>
  <si>
    <t>20</t>
  </si>
  <si>
    <t>6</t>
  </si>
  <si>
    <t>1</t>
  </si>
  <si>
    <t>1</t>
  </si>
  <si>
    <t>"Натуральный игристый полусухой
сидр из яблок для тех, кто
предпочитает шелковистую
нежность и послевкусие теплого
летнего дня. Объёмный яблочный
аромат и вкус создадут ощущение
комфорта и уверенности."</t>
  </si>
  <si>
    <t>00000014993</t>
  </si>
  <si>
    <t>Фабрика Сидра</t>
  </si>
  <si>
    <t>Доставка 2 дня</t>
  </si>
  <si>
    <t>Сухой / Memories ed. бут 0,75л</t>
  </si>
  <si>
    <t>20</t>
  </si>
  <si>
    <t>6</t>
  </si>
  <si>
    <t>1</t>
  </si>
  <si>
    <t>1</t>
  </si>
  <si>
    <t>"Настоящий сухой игристый, как
шампанское, практически брют
натюр, для тех, кто ценит
честный вкус натурального сидра из
садовых и диких яблок."</t>
  </si>
  <si>
    <t>00000014995</t>
  </si>
  <si>
    <t>Пивоварня</t>
  </si>
  <si>
    <t>Новинка</t>
  </si>
  <si>
    <t>Untappd</t>
  </si>
  <si>
    <t>Наименование</t>
  </si>
  <si>
    <t>Стиль</t>
  </si>
  <si>
    <t>Цена за ПЭТ, руб.</t>
  </si>
  <si>
    <t>Цена за 1л, руб.</t>
  </si>
  <si>
    <t>Остаток</t>
  </si>
  <si>
    <t>Ваш заказ, шт</t>
  </si>
  <si>
    <t>Ваш заказ, руб.</t>
  </si>
  <si>
    <t>ABV, %</t>
  </si>
  <si>
    <t>OG, %</t>
  </si>
  <si>
    <t>IBU</t>
  </si>
  <si>
    <t>Описание</t>
  </si>
  <si>
    <t>Код</t>
  </si>
  <si>
    <t>Attraction Brewery</t>
  </si>
  <si>
    <t>РЕЛИЗ</t>
  </si>
  <si>
    <t>Carousel ПЭТ 30л</t>
  </si>
  <si>
    <t>1</t>
  </si>
  <si>
    <t>4.5</t>
  </si>
  <si>
    <t>15</t>
  </si>
  <si>
    <t>13</t>
  </si>
  <si>
    <t>00000014600</t>
  </si>
  <si>
    <t>Attraction Brewery</t>
  </si>
  <si>
    <t>Circus ПЭТ 30 л</t>
  </si>
  <si>
    <t>3</t>
  </si>
  <si>
    <t>5</t>
  </si>
  <si>
    <t>12</t>
  </si>
  <si>
    <t>00000016496</t>
  </si>
  <si>
    <t>Attraction Brewery</t>
  </si>
  <si>
    <t>РЕЛИЗ</t>
  </si>
  <si>
    <t>Ferrys Wheel ПЭТ 30л</t>
  </si>
  <si>
    <t>3</t>
  </si>
  <si>
    <t>5</t>
  </si>
  <si>
    <t>14</t>
  </si>
  <si>
    <t>5</t>
  </si>
  <si>
    <t>00000014602</t>
  </si>
  <si>
    <t>Attraction Brewery</t>
  </si>
  <si>
    <t>РЕЛИЗ</t>
  </si>
  <si>
    <t>Shooting Range ПЭТ 30л</t>
  </si>
  <si>
    <t>3</t>
  </si>
  <si>
    <t>5</t>
  </si>
  <si>
    <t>14</t>
  </si>
  <si>
    <t>24</t>
  </si>
  <si>
    <t>00000016493</t>
  </si>
  <si>
    <t>Attraction Brewery</t>
  </si>
  <si>
    <t>РЕЛИЗ</t>
  </si>
  <si>
    <t>Swing ПЭТ 30л</t>
  </si>
  <si>
    <t>3</t>
  </si>
  <si>
    <t>5.5</t>
  </si>
  <si>
    <t>14</t>
  </si>
  <si>
    <t>1</t>
  </si>
  <si>
    <t>00000014601</t>
  </si>
  <si>
    <t>LETO BREWERY</t>
  </si>
  <si>
    <t>РЕЛИЗ</t>
  </si>
  <si>
    <t>ул. Жуковского ПЭТ 30л</t>
  </si>
  <si>
    <t>Stout</t>
  </si>
  <si>
    <t>2</t>
  </si>
  <si>
    <t>7</t>
  </si>
  <si>
    <t>17</t>
  </si>
  <si>
    <t>20</t>
  </si>
  <si>
    <t>В Петербурге у каждого жителя
и гостя города найдётся любимая улица. Мы сделали акцент на барной культуре и выбрали несколько своих — они и стали лейтмотивом нашей линейки классического пива.
«Улица Жуковского» — темное пиво, обладающее мягким, вмеру сухим и питким телом с оттенками корочки темного хлеба и кофе.
Венцом этикетки выступает метлахская плитка — символ неповторимого колорита легендарных парадных Питера.</t>
  </si>
  <si>
    <t>00000016834</t>
  </si>
  <si>
    <t>LETO BREWERY</t>
  </si>
  <si>
    <t>РЕЛИЗ</t>
  </si>
  <si>
    <t>ул. Некрасова ПЭТ 30л</t>
  </si>
  <si>
    <t>American Lager</t>
  </si>
  <si>
    <t>1</t>
  </si>
  <si>
    <t>4.6</t>
  </si>
  <si>
    <t>13</t>
  </si>
  <si>
    <t>18</t>
  </si>
  <si>
    <t>В Петербурге у каждого жителя и гостя города найдётся любимая улица. Мы сделали акцент на барной культуре и выбрали несколько своих — они и стали лейтмотивом нашей линейки классического пива.
«Улица Некрасова» — лагер в американском стиле с солодовыми нотками и приятной горчинкой.
Венцом этикетки выступает метлахская плитка — символ неповторимого колорита легендарных парадных Питера.</t>
  </si>
  <si>
    <t>00000016832</t>
  </si>
  <si>
    <t>Варница</t>
  </si>
  <si>
    <t>Доставка 2 дня</t>
  </si>
  <si>
    <t>Blanche De Brogelonne ПЭТ 20л</t>
  </si>
  <si>
    <t>110</t>
  </si>
  <si>
    <t>4.5</t>
  </si>
  <si>
    <t>12</t>
  </si>
  <si>
    <t>1</t>
  </si>
  <si>
    <t>00000015264</t>
  </si>
  <si>
    <t>Варница</t>
  </si>
  <si>
    <t>Доставка 2 дня</t>
  </si>
  <si>
    <t>České Ezék ПЭТ 30л</t>
  </si>
  <si>
    <t>110</t>
  </si>
  <si>
    <t>4.7</t>
  </si>
  <si>
    <t>12</t>
  </si>
  <si>
    <t>1</t>
  </si>
  <si>
    <t>00000015272</t>
  </si>
  <si>
    <t>Варница</t>
  </si>
  <si>
    <t>Доставка 2 дня</t>
  </si>
  <si>
    <t>Maltss ПЭТ 30л</t>
  </si>
  <si>
    <t>110</t>
  </si>
  <si>
    <t>4.7</t>
  </si>
  <si>
    <t>12</t>
  </si>
  <si>
    <t>1</t>
  </si>
  <si>
    <t>00000015276</t>
  </si>
  <si>
    <t>Варница</t>
  </si>
  <si>
    <t>Доставка 2 дня</t>
  </si>
  <si>
    <t>Noir De Brogelonne ПЭТ 20л</t>
  </si>
  <si>
    <t>110</t>
  </si>
  <si>
    <t>4.5</t>
  </si>
  <si>
    <t>12</t>
  </si>
  <si>
    <t>1</t>
  </si>
  <si>
    <t>00000015279</t>
  </si>
  <si>
    <t>Варница</t>
  </si>
  <si>
    <t>Доставка 2 дня</t>
  </si>
  <si>
    <t>Seven Brewers (Семь Пивоваров) Cheshskoe Bar Beer (Чешское Для Баров) ПЭТ 30л</t>
  </si>
  <si>
    <t>110</t>
  </si>
  <si>
    <t>5.5</t>
  </si>
  <si>
    <t>12</t>
  </si>
  <si>
    <t>1</t>
  </si>
  <si>
    <t>00000015282</t>
  </si>
  <si>
    <t>Варница</t>
  </si>
  <si>
    <t>Доставка 2 дня</t>
  </si>
  <si>
    <t>Seven Brewers (Семь Пивоваров) Cheshskoe Original (Чешское Оригинальное) ПЭТ 30л</t>
  </si>
  <si>
    <t>110</t>
  </si>
  <si>
    <t>4.7</t>
  </si>
  <si>
    <t>12</t>
  </si>
  <si>
    <t>1</t>
  </si>
  <si>
    <t>00000015283</t>
  </si>
  <si>
    <t>Варница</t>
  </si>
  <si>
    <t>Доставка 2 дня</t>
  </si>
  <si>
    <t>Seven Brewers (Семь Пивоваров) English Ale (Английский Эль) ПЭТ 30л</t>
  </si>
  <si>
    <t>110</t>
  </si>
  <si>
    <t>4.7</t>
  </si>
  <si>
    <t>12</t>
  </si>
  <si>
    <t>1</t>
  </si>
  <si>
    <t>00000015261</t>
  </si>
  <si>
    <t>Варница</t>
  </si>
  <si>
    <t>Доставка 2 дня</t>
  </si>
  <si>
    <t>Seven Brewers (Семь Пивоваров) Irish Ale (Ирландский Эль) ПЭТ 30л</t>
  </si>
  <si>
    <t>110</t>
  </si>
  <si>
    <t>6.5</t>
  </si>
  <si>
    <t>15</t>
  </si>
  <si>
    <t>1</t>
  </si>
  <si>
    <t>00000015274</t>
  </si>
  <si>
    <t>Варница</t>
  </si>
  <si>
    <t>Доставка 2 дня</t>
  </si>
  <si>
    <t>Алтайское Нефильтрованное ПЭТ 30л</t>
  </si>
  <si>
    <t>110</t>
  </si>
  <si>
    <t>4.7</t>
  </si>
  <si>
    <t>12</t>
  </si>
  <si>
    <t>1</t>
  </si>
  <si>
    <t>00000015259</t>
  </si>
  <si>
    <t>Варница</t>
  </si>
  <si>
    <t>Доставка 2 дня</t>
  </si>
  <si>
    <t>Бельгийское нефильтрованное ПЭТ 30л</t>
  </si>
  <si>
    <t>110</t>
  </si>
  <si>
    <t>5.5</t>
  </si>
  <si>
    <t>12</t>
  </si>
  <si>
    <t>1</t>
  </si>
  <si>
    <t>00000015263</t>
  </si>
  <si>
    <t>Варница</t>
  </si>
  <si>
    <t>Доставка 2 дня</t>
  </si>
  <si>
    <t>Бодрый Лось ПЭТ 30л</t>
  </si>
  <si>
    <t>20</t>
  </si>
  <si>
    <t>4.3</t>
  </si>
  <si>
    <t>12</t>
  </si>
  <si>
    <t>1</t>
  </si>
  <si>
    <t>00000016978</t>
  </si>
  <si>
    <t>Варница</t>
  </si>
  <si>
    <t>Доставка 2 дня</t>
  </si>
  <si>
    <t>Буггель Вайс нефильтрованное ПЭТ 30л</t>
  </si>
  <si>
    <t>20</t>
  </si>
  <si>
    <t>4.7</t>
  </si>
  <si>
    <t>12</t>
  </si>
  <si>
    <t>1</t>
  </si>
  <si>
    <t>00000016979</t>
  </si>
  <si>
    <t>Варница</t>
  </si>
  <si>
    <t>Доставка 2 дня</t>
  </si>
  <si>
    <t>Варница Бархатное ПЭТ 30л</t>
  </si>
  <si>
    <t>Dunkel</t>
  </si>
  <si>
    <t>110</t>
  </si>
  <si>
    <t>4.5</t>
  </si>
  <si>
    <t>12</t>
  </si>
  <si>
    <t>1</t>
  </si>
  <si>
    <t>00000015267</t>
  </si>
  <si>
    <t>Варница</t>
  </si>
  <si>
    <t>Доставка 2 дня</t>
  </si>
  <si>
    <t>Варница Белое ПЭТ 30л</t>
  </si>
  <si>
    <t>110</t>
  </si>
  <si>
    <t>4.7</t>
  </si>
  <si>
    <t>12</t>
  </si>
  <si>
    <t>1</t>
  </si>
  <si>
    <t>00000015268</t>
  </si>
  <si>
    <t>Варница</t>
  </si>
  <si>
    <t>Доставка 2 дня</t>
  </si>
  <si>
    <t>Варница Нефильтрованное ПЭТ 30л</t>
  </si>
  <si>
    <t>110</t>
  </si>
  <si>
    <t>4.3</t>
  </si>
  <si>
    <t>12</t>
  </si>
  <si>
    <t>1</t>
  </si>
  <si>
    <t>00000015270</t>
  </si>
  <si>
    <t>Варница</t>
  </si>
  <si>
    <t>Доставка 2 дня</t>
  </si>
  <si>
    <t>Домашнее ПЭТ 30л</t>
  </si>
  <si>
    <t>110</t>
  </si>
  <si>
    <t>4</t>
  </si>
  <si>
    <t>12</t>
  </si>
  <si>
    <t>1</t>
  </si>
  <si>
    <t>00000015271</t>
  </si>
  <si>
    <t>Варница</t>
  </si>
  <si>
    <t>Доставка 2 дня</t>
  </si>
  <si>
    <t>Жигулевское ПЭТ 30л</t>
  </si>
  <si>
    <t>110</t>
  </si>
  <si>
    <t>4.3</t>
  </si>
  <si>
    <t>12</t>
  </si>
  <si>
    <t>1</t>
  </si>
  <si>
    <t>00000015273</t>
  </si>
  <si>
    <t>Варница</t>
  </si>
  <si>
    <t>Доставка 2 дня</t>
  </si>
  <si>
    <t>Кардымовское ПЭТ 30л</t>
  </si>
  <si>
    <t>110</t>
  </si>
  <si>
    <t>4.2</t>
  </si>
  <si>
    <t>12</t>
  </si>
  <si>
    <t>1</t>
  </si>
  <si>
    <t>00000015275</t>
  </si>
  <si>
    <t>Варница</t>
  </si>
  <si>
    <t>Доставка 2 дня</t>
  </si>
  <si>
    <t>Немецкое НЕФИЛЬТРОВАННОЕ ПЭТ 30л</t>
  </si>
  <si>
    <t>110</t>
  </si>
  <si>
    <t>4.7</t>
  </si>
  <si>
    <t>12</t>
  </si>
  <si>
    <t>1</t>
  </si>
  <si>
    <t>00000015277</t>
  </si>
  <si>
    <t>Варница</t>
  </si>
  <si>
    <t>Доставка 2 дня</t>
  </si>
  <si>
    <t>Немецкое Темное ПЭТ 30л</t>
  </si>
  <si>
    <t>110</t>
  </si>
  <si>
    <t>4.7</t>
  </si>
  <si>
    <t>12</t>
  </si>
  <si>
    <t>1</t>
  </si>
  <si>
    <t>00000015278</t>
  </si>
  <si>
    <t>Варница</t>
  </si>
  <si>
    <t>Доставка 2 дня</t>
  </si>
  <si>
    <t>Рижское ПЭТ 30л</t>
  </si>
  <si>
    <t>110</t>
  </si>
  <si>
    <t>5.5</t>
  </si>
  <si>
    <t>12</t>
  </si>
  <si>
    <t>1</t>
  </si>
  <si>
    <t>00000015280</t>
  </si>
  <si>
    <t>Варница</t>
  </si>
  <si>
    <t>Доставка 2 дня</t>
  </si>
  <si>
    <t>Советское Экспортное ПЭТ 30л</t>
  </si>
  <si>
    <t>110</t>
  </si>
  <si>
    <t>4.7</t>
  </si>
  <si>
    <t>12</t>
  </si>
  <si>
    <t>1</t>
  </si>
  <si>
    <t>00000015281</t>
  </si>
  <si>
    <t>Варница</t>
  </si>
  <si>
    <t>Доставка 2 дня</t>
  </si>
  <si>
    <t>Хорватское №8 ПЭТ 30л</t>
  </si>
  <si>
    <t>20</t>
  </si>
  <si>
    <t>7.5</t>
  </si>
  <si>
    <t>16</t>
  </si>
  <si>
    <t>1</t>
  </si>
  <si>
    <t>00000016976</t>
  </si>
  <si>
    <t>Варница</t>
  </si>
  <si>
    <t>Доставка 2 дня</t>
  </si>
  <si>
    <t>Янтарный лагер ПЭТ 30л</t>
  </si>
  <si>
    <t>20</t>
  </si>
  <si>
    <t>4.5</t>
  </si>
  <si>
    <t>12</t>
  </si>
  <si>
    <t>1</t>
  </si>
  <si>
    <t>00000016968</t>
  </si>
  <si>
    <t>Карелыч</t>
  </si>
  <si>
    <t>Доставка 2 дня</t>
  </si>
  <si>
    <t>Бесов нос ПЭТ 30л</t>
  </si>
  <si>
    <t>20</t>
  </si>
  <si>
    <t>5.6</t>
  </si>
  <si>
    <t>13.5</t>
  </si>
  <si>
    <t>American Pale Ale - это светлый освежающий охмеленный эль со значительным количеством американского хмеля. В аромате могут чувствоваться цитрусовые, цветочные, хвойные, смолистые, пряные, дынные, ягодные ноты, ноты тропических или косточковых фруктов.</t>
  </si>
  <si>
    <t>00000017216</t>
  </si>
  <si>
    <t>Карелыч</t>
  </si>
  <si>
    <t>Доставка 2 дня</t>
  </si>
  <si>
    <t>Гирвас ПЭТ 30л</t>
  </si>
  <si>
    <t>20</t>
  </si>
  <si>
    <t>6</t>
  </si>
  <si>
    <t>15</t>
  </si>
  <si>
    <t>Крепкий немецкий лагер золотистого цвета с мягким  солодовым вкусом и насыщенным ароматом благородного хмеля. Тонкие пряные, цветочные или травяные хмелевые нотки и уверенная горечь раскрывают замечательный букет этого классического сорта пива. При создании пива Гирвас используется давно забытый "отварочный" метод производства, 
что позволяет в полной мере подчеркнуть солодовый характер этого превосходного напитка.</t>
  </si>
  <si>
    <t>00000017231</t>
  </si>
  <si>
    <t>Карелыч</t>
  </si>
  <si>
    <t>Доставка 2 дня</t>
  </si>
  <si>
    <t>Залавруга ПЭТ 30л</t>
  </si>
  <si>
    <t>20</t>
  </si>
  <si>
    <t>6.1</t>
  </si>
  <si>
    <t>16</t>
  </si>
  <si>
    <t>Пшеничный IPA верхового брожения, благодаря сочетанию американского хмеля Citra и Azacca, имеет аромат свежих хвойных нот хмеля, цитрусовых и экзотических фруктов. В послевкусии ощущается мягкий соловый вкус.</t>
  </si>
  <si>
    <t>00000017229</t>
  </si>
  <si>
    <t>Карелыч</t>
  </si>
  <si>
    <t>Доставка 2 дня</t>
  </si>
  <si>
    <t>Кивакка ПЭТ 30л</t>
  </si>
  <si>
    <t>20</t>
  </si>
  <si>
    <t>5.9</t>
  </si>
  <si>
    <t>15</t>
  </si>
  <si>
    <t>India Pale Lager низового брожения, который имеет высокую степень охмеления  хмелем Vic Secret, придающим ароматике свежесть и тонкую горчинку.</t>
  </si>
  <si>
    <t>00000017228</t>
  </si>
  <si>
    <t>Карелыч</t>
  </si>
  <si>
    <t>Доставка 2 дня</t>
  </si>
  <si>
    <t>Куркиёки ПЭТ 30л</t>
  </si>
  <si>
    <t>20</t>
  </si>
  <si>
    <t>4.7</t>
  </si>
  <si>
    <t>15</t>
  </si>
  <si>
    <t xml:space="preserve">Молочный стаут верхового брожения. Сварен в лучших традициях английского пивоварения. Особую сладость ему придает добавление молочного сахара-лактозы, которая не сбраживается пивными дрожжами. Пиво имеет мягкий аромат жареного зерна с нотками кофе и шоколада. </t>
  </si>
  <si>
    <t>00000017217</t>
  </si>
  <si>
    <t>Карелыч</t>
  </si>
  <si>
    <t>Доставка 2 дня</t>
  </si>
  <si>
    <t>Лагиламба ПЭТ 30л</t>
  </si>
  <si>
    <t>20</t>
  </si>
  <si>
    <t>5.2</t>
  </si>
  <si>
    <t>14.5</t>
  </si>
  <si>
    <t>Кислый светлый эль, полученный в результате брожения диких дрожжей специально отобранных в естественных условиях.
Дикие дрожжи придают этому пиву легкую освежающую кислотность с ноткам  фруктов во вкусе и аромате, а легкая солодовая  терпкость имеет отголоски красного вина.</t>
  </si>
  <si>
    <t>00000017230</t>
  </si>
  <si>
    <t>Карелыч</t>
  </si>
  <si>
    <t>Доставка 2 дня</t>
  </si>
  <si>
    <t>Ну́орунен ПЭТ 30л</t>
  </si>
  <si>
    <t>20</t>
  </si>
  <si>
    <t>8.4</t>
  </si>
  <si>
    <t>20</t>
  </si>
  <si>
    <t>Насыщенный вкус и аромат горького шоколада с легкими оттенками табака и черного кофе, дополняется согревающим эффектом алкоголя. В долгом послевкусии прослеживаются оттенки сухофруктов.</t>
  </si>
  <si>
    <t>00000017232</t>
  </si>
  <si>
    <t>Карелыч</t>
  </si>
  <si>
    <t>Доставка 2 дня</t>
  </si>
  <si>
    <t>Чёртов Стул ПЭТ 30л</t>
  </si>
  <si>
    <t>20</t>
  </si>
  <si>
    <t>6</t>
  </si>
  <si>
    <t>15.5</t>
  </si>
  <si>
    <t xml:space="preserve">Сочный, яркий, насыщенный светлый эль верхового брожения приготовлен в индийском стиле. Довольно горький, цитрусово-цветочные ноты. </t>
  </si>
  <si>
    <t>00000017218</t>
  </si>
  <si>
    <t>Ослиная Моча</t>
  </si>
  <si>
    <t>Ослиная Моча х Рыбацкое Дело "Рыбья" ПЭТ 30л</t>
  </si>
  <si>
    <t>Vienna Lager</t>
  </si>
  <si>
    <t>3</t>
  </si>
  <si>
    <t>4.5</t>
  </si>
  <si>
    <t>15</t>
  </si>
  <si>
    <t>13</t>
  </si>
  <si>
    <t>Коллаб с питерской дистрибьюцией пива и снэков "Рыбацкое дело".</t>
  </si>
  <si>
    <t>00000013473</t>
  </si>
  <si>
    <t>Степь и Ветер</t>
  </si>
  <si>
    <t>Calamansi Tonic Mead ПЭТ 20л</t>
  </si>
  <si>
    <t>Melomel</t>
  </si>
  <si>
    <t>1</t>
  </si>
  <si>
    <t>4.5</t>
  </si>
  <si>
    <t>1</t>
  </si>
  <si>
    <t>1</t>
  </si>
  <si>
    <t>Это добротный коллаб с ребятами, который управляет баром Аляска.
Во вкусе выражено тепло, мёд получился с долгим цитрусовым послевкусием и с высокой, но приятной кислотностью.</t>
  </si>
  <si>
    <t>00000015887</t>
  </si>
  <si>
    <t>Пивоварня</t>
  </si>
  <si>
    <t>Новинка</t>
  </si>
  <si>
    <t>Untappd</t>
  </si>
  <si>
    <t>Наименование</t>
  </si>
  <si>
    <t>Стиль</t>
  </si>
  <si>
    <t>Цена, руб.</t>
  </si>
  <si>
    <t>Остаток</t>
  </si>
  <si>
    <t>Ваш заказ, шт</t>
  </si>
  <si>
    <t>Ваш заказ, руб.</t>
  </si>
  <si>
    <t>ABV, %</t>
  </si>
  <si>
    <t>OG, %</t>
  </si>
  <si>
    <t>IBU</t>
  </si>
  <si>
    <t>Описание</t>
  </si>
  <si>
    <t>Код</t>
  </si>
  <si>
    <t>Доставка 2 дня</t>
  </si>
  <si>
    <t>Вода "Святой источник" 0,5л б/г  (12 шт)</t>
  </si>
  <si>
    <t>72</t>
  </si>
  <si>
    <t>Популярная питьевая негазированная вода.</t>
  </si>
  <si>
    <t>Доставка 2 дня</t>
  </si>
  <si>
    <t>Вода "Святой источник" 1,5л б/г  (6 шт)</t>
  </si>
  <si>
    <t>72</t>
  </si>
  <si>
    <t>Популярная питьевая негазированная вода.</t>
  </si>
  <si>
    <t>Доставка 2 дня</t>
  </si>
  <si>
    <t>Вода "Святой источник" 1,5л газ (6 шт)</t>
  </si>
  <si>
    <t>72</t>
  </si>
  <si>
    <t>Популярная питьевая негазированная вода.</t>
  </si>
  <si>
    <t>Доставка 2 дня</t>
  </si>
  <si>
    <t>Квас "Лидский" 1,5л темный пэт (6 шт)</t>
  </si>
  <si>
    <t>30</t>
  </si>
  <si>
    <t>Натуральный квас брожения с экстрактом ржаного темного солода, который используют при выпечке черного хлеба. Этот компонент придает квасу кремовый вкус, насыщенный цвет и аромат поджаристой хлебной корочки.</t>
  </si>
  <si>
    <t>Доставка 2 дня</t>
  </si>
  <si>
    <t>Квас "Лидский" 1,5л хлебный пэт (6 шт)</t>
  </si>
  <si>
    <t>30</t>
  </si>
  <si>
    <t>Натуральный квас брожения, приготовленный из традиционных ингредиентов. Узнаваемый классический вкус. Идеальное дополнение к любому блюду. Без консервантов.</t>
  </si>
  <si>
    <t>Доставка 2 дня</t>
  </si>
  <si>
    <t>Лимонад "Askania" 0,33л вишня пэт (6 шт)</t>
  </si>
  <si>
    <t>30</t>
  </si>
  <si>
    <t>В каждой бутылке лимонада собрано все лучшее, что дает нам природа России: чистейшая минеральная вода из горных источников Северного Кавказа, натуральные фруктовые соки и экстракты растений.</t>
  </si>
  <si>
    <t>Доставка 2 дня</t>
  </si>
  <si>
    <t>Лимонад "Askania" 0,33л гранат пэт (6 шт)</t>
  </si>
  <si>
    <t>30</t>
  </si>
  <si>
    <t>В каждой бутылке лимонада собрано все лучшее, что дает нам природа России: чистейшая минеральная вода из горных источников Северного Кавказа, натуральные фруктовые соки и экстракты растений.</t>
  </si>
  <si>
    <t>Доставка 2 дня</t>
  </si>
  <si>
    <t>Лимонад "Askania" 0,33л лайм/мята пэт (6 шт)</t>
  </si>
  <si>
    <t>30</t>
  </si>
  <si>
    <t>В каждой бутылке лимонада собрано все лучшее, что дает нам природа России: чистейшая минеральная вода из горных источников Северного Кавказа, натуральные фруктовые соки и экстракты растений.</t>
  </si>
  <si>
    <t>Доставка 2 дня</t>
  </si>
  <si>
    <t>Лимонад "Askania" 0,33л лимон пэт (6 шт)</t>
  </si>
  <si>
    <t>25</t>
  </si>
  <si>
    <t>В каждой бутылке лимонада собрано все лучшее, что дает нам природа России: чистейшая минеральная вода из горных источников Северного Кавказа, натуральные фруктовые соки и экстракты растений.</t>
  </si>
  <si>
    <t>Доставка 2 дня</t>
  </si>
  <si>
    <t>Лимонад "Askania" 0,33л яблоко пэт (6 шт)</t>
  </si>
  <si>
    <t>100</t>
  </si>
  <si>
    <t>В каждой бутылке лимонада собрано все лучшее, что дает нам природа России: чистейшая минеральная вода из горных источников Северного Кавказа, натуральные фруктовые соки и экстракты растений.</t>
  </si>
  <si>
    <t>Доставка 2 дня</t>
  </si>
  <si>
    <t>Лимонад "Askania" 0,33л ягоды пэт (6 шт)</t>
  </si>
  <si>
    <t>30</t>
  </si>
  <si>
    <t>В каждой бутылке лимонада собрано все лучшее, что дает нам природа России: чистейшая минеральная вода из горных источников Северного Кавказа, натуральные фруктовые соки и экстракты растений.</t>
  </si>
  <si>
    <t>Доставка 2 дня</t>
  </si>
  <si>
    <t>ЛИМОНАД "Добрый Кола" 0,33л ж/б (24 шт)</t>
  </si>
  <si>
    <t>30</t>
  </si>
  <si>
    <t xml:space="preserve">Добрый Кола — газированный напиток из России с привычным вкусом. Насыщенный коричнево-карамельный цвет, яркий аромат кока-колы, освежающий бодрящий вкус напитка и особое приятное послевкусие. </t>
  </si>
  <si>
    <t>00000016144</t>
  </si>
  <si>
    <t>Доставка 2 дня</t>
  </si>
  <si>
    <t>ЛИМОНАД "Добрый Лимон-лайм" 0,5л пэт (24 шт)</t>
  </si>
  <si>
    <t>30</t>
  </si>
  <si>
    <t>Напиток газированный Добрый со вкусом лимона и лайма подарит новое ощущение классической свежести. Нежный, но при этом насыщенный вкус лимонно-лаймовой газировки превращает каждое употребление в удовольствие.</t>
  </si>
  <si>
    <t>00000016146</t>
  </si>
  <si>
    <t>Доставка 2 дня</t>
  </si>
  <si>
    <t>ЛИМОНАД "ЕМВ" крем-сода 0,5 ст/б  (20 шт)</t>
  </si>
  <si>
    <t>100</t>
  </si>
  <si>
    <t>Безалкогольный сильногазированный прохладительный лимонадный напиток. Один из первых шипучих напитков, который стали приготавливать на основе содовой (газированной) воды и мороженного. «Крем-Сода» имеет приятный сливочный вкус с нежной ноткой ванили.</t>
  </si>
  <si>
    <t>00000016151</t>
  </si>
  <si>
    <t>Доставка 2 дня</t>
  </si>
  <si>
    <t>ЛИМОНАД "ЕМВ" тархун 0,5 ст/б  (20 шт)</t>
  </si>
  <si>
    <t>100</t>
  </si>
  <si>
    <t>Сладкий безалкогольный газированный прохладительный лимонадный напиток изумрудно-зелёного цвета. Газированный напиток «Тархун» прекрасно утолит жажду в знойную погоду и подарит глоток летней свежести зимой.</t>
  </si>
  <si>
    <t>00000016150</t>
  </si>
  <si>
    <t>Доставка 2 дня</t>
  </si>
  <si>
    <t>Лимонад "НАПИТКИ ИЗ ЧЕРНОГОЛОВКИ" 0,5л  (12 шт)</t>
  </si>
  <si>
    <t>72</t>
  </si>
  <si>
    <t>Искристо-лимонный вкус в линейке легендарных лимонадов. Он создан на основе натуральных цитрусовых настоев и живой артезианской воды.</t>
  </si>
  <si>
    <t>Доставка 2 дня</t>
  </si>
  <si>
    <t>Лимонад "НАПИТКИ ИЗ ЧЕРНОГОЛОВКИ" 0,5л мандарин (12 шт)</t>
  </si>
  <si>
    <t>72</t>
  </si>
  <si>
    <t>Яркий вкус в линейке легендарных лимонадов. Настоящая цитрусовая свежесть. Он создан на основе живой артезианской воды и натуральных настоев. Насыщенный вкус дарит прохладу и мгновенную радость.</t>
  </si>
  <si>
    <t>00000016518</t>
  </si>
  <si>
    <t>NEW</t>
  </si>
  <si>
    <t>Лимонад "Оригамика.Вкус професси Фельдъегерь" б/алк ж/б 0,33л</t>
  </si>
  <si>
    <t>23</t>
  </si>
  <si>
    <t>00000017023</t>
  </si>
  <si>
    <t>NEW</t>
  </si>
  <si>
    <t>Лимонад "Оригамика.Вкус профессии банщик" б/алк ж/б 0,33л</t>
  </si>
  <si>
    <t>15</t>
  </si>
  <si>
    <t>00000017032</t>
  </si>
  <si>
    <t>NEW</t>
  </si>
  <si>
    <t>Лимонад "Оригамика.Вкус профессии бухгалтер" б/алк ж/б 0,33л</t>
  </si>
  <si>
    <t>20</t>
  </si>
  <si>
    <t>00000017031</t>
  </si>
  <si>
    <t>NEW</t>
  </si>
  <si>
    <t>Лимонад "Оригамика.Вкус профессии пекарь" б/алк ж/б 0,33л</t>
  </si>
  <si>
    <t>23</t>
  </si>
  <si>
    <t>00000017030</t>
  </si>
  <si>
    <t>NEW</t>
  </si>
  <si>
    <t>Лимонад "Оригамика.Вкус профессии пожарный" б/алк ж/б 0,33л</t>
  </si>
  <si>
    <t>21</t>
  </si>
  <si>
    <t>00000017029</t>
  </si>
  <si>
    <t>NEW</t>
  </si>
  <si>
    <t>Лимонад "Оригамика.Вкус профессии сисадмин" б/алк ж/б 0,33л</t>
  </si>
  <si>
    <t>20</t>
  </si>
  <si>
    <t>00000017026</t>
  </si>
  <si>
    <t>NEW</t>
  </si>
  <si>
    <t>Лимонад "Оригамика.Вкус профессии стюардесса" б/алк ж/б 0,33л</t>
  </si>
  <si>
    <t>19</t>
  </si>
  <si>
    <t>00000017025</t>
  </si>
  <si>
    <t>NEW</t>
  </si>
  <si>
    <t>Лимонад "Оригамика.Вкус профессии сыровар" б/алк ж/б 0,33л</t>
  </si>
  <si>
    <t>22</t>
  </si>
  <si>
    <t>00000017024</t>
  </si>
  <si>
    <t>Доставка 2 дня</t>
  </si>
  <si>
    <t>СОК "Jumper" банан-персик 0,33л пэт (12 шт)</t>
  </si>
  <si>
    <t>72</t>
  </si>
  <si>
    <t>Безалкогольный негазированный напиток, изготовленный с добавлением натурального сока , произведенный специально для детей школьного возраста.</t>
  </si>
  <si>
    <t>Доставка 2 дня</t>
  </si>
  <si>
    <t>ФОРТУНА (ТПЗ) ДЖЕРМУК Вода 1л пэт (6 шт)</t>
  </si>
  <si>
    <t>72</t>
  </si>
  <si>
    <t>Минеральная вода «Джермук» содержит ценные минеральные соли, необходимые для нормального функционирования организма человека. Природная минеральная вода «Джермук» идеальнa для ежедневного употребления.</t>
  </si>
  <si>
    <t>00000016544</t>
  </si>
  <si>
    <t>Доставка 2 дня</t>
  </si>
  <si>
    <t>Холодный чай "Lipton" зеленый 0,5л пэт (12 шт)</t>
  </si>
  <si>
    <t>25</t>
  </si>
  <si>
    <t>Доставка 2 дня</t>
  </si>
  <si>
    <t>Холодный чай "Lipton" зеленый 1л пэт (12 шт)</t>
  </si>
  <si>
    <t>100</t>
  </si>
  <si>
    <t>Доставка 2 дня</t>
  </si>
  <si>
    <t>Холодный чай "Lipton" лимон 0,5л пэт (12 шт)</t>
  </si>
  <si>
    <t>72</t>
  </si>
  <si>
    <t>Доставка 2 дня</t>
  </si>
  <si>
    <t>Холодный чай "Lipton" персик 0,5л пэт (12 шт)</t>
  </si>
  <si>
    <t>72</t>
  </si>
  <si>
    <t>Доставка 2 дня</t>
  </si>
  <si>
    <t>Холодный чай "Lipton" персик 1л пэт (12 шт)</t>
  </si>
  <si>
    <t>100</t>
  </si>
  <si>
    <t>Доставка 2 дня</t>
  </si>
  <si>
    <t>Холодный чай "Rich" lemon 1л пэт (12 шт)</t>
  </si>
  <si>
    <t>20</t>
  </si>
  <si>
    <t>Освежающий холодный чай с нотками лимона. Напиток производится из очищенной воды с добавлением экстракта чая, яблочного сока, сахара и натуральных ароматизаторов. "Рич" Зеленый чай лимон обладает приятным вкусом, который подарит наслаждение и ощущение легкой прохлады.</t>
  </si>
  <si>
    <t>00000016148</t>
  </si>
  <si>
    <t>Доставка 2 дня</t>
  </si>
  <si>
    <t>Холодный чай "Rich" peach 0,5л пэт (12 шт)</t>
  </si>
  <si>
    <t>25</t>
  </si>
  <si>
    <t>Освежающий холодный зеленый чай со вкусными нотками персика. Напиток производится из очищенной воды с добавлением экстракта зеленого чая, яблочного сока, сахара и натуральных ароматизаторов. "Рич" Зеленый чай Персик обладает приятным вкусом, который подарит наслаждение и ощущение легкой прохлады.</t>
  </si>
  <si>
    <t>00000016147</t>
  </si>
  <si>
    <t>Доставка 2 дня</t>
  </si>
  <si>
    <t>Холодный чай "Rich" манго 1л пэт (12 шт)</t>
  </si>
  <si>
    <t>12</t>
  </si>
  <si>
    <t>Освежающий холодный зеленый чай с экзотическими нотками манго. Напиток производится из очищенной воды с добавлением экстракта зеленого чая, яблочного сока, сахара и натуральных ароматизаторов. "Рич" Зеленый чай Манго обладает приятным вкусом, который подарит наслаждение и ощущение легкой прохлады.</t>
  </si>
  <si>
    <t>00000016149</t>
  </si>
  <si>
    <t>Chupa Chups</t>
  </si>
  <si>
    <t>NEW</t>
  </si>
  <si>
    <t>Лимонад "Chupa-Chups" green apple 0,345л</t>
  </si>
  <si>
    <t>290</t>
  </si>
  <si>
    <t>00000016316</t>
  </si>
  <si>
    <t>Chupa Chups</t>
  </si>
  <si>
    <t>Лимонад "Chupa-Chups" mango 0,345л</t>
  </si>
  <si>
    <t>Лимонад</t>
  </si>
  <si>
    <t>282</t>
  </si>
  <si>
    <t>Напиток "Чупа-Чупс" манго 345мл 1/24шт</t>
  </si>
  <si>
    <t>00000008813</t>
  </si>
  <si>
    <t>Chupa Chups</t>
  </si>
  <si>
    <t>Лимонад "Chupa-Chups" melon 0,345л</t>
  </si>
  <si>
    <t>Лимонад</t>
  </si>
  <si>
    <t>32</t>
  </si>
  <si>
    <t>Напиток "Чупа-Чупс" дыня 345мл 1/24шт</t>
  </si>
  <si>
    <t>00000008169</t>
  </si>
  <si>
    <t>Chupa Chups</t>
  </si>
  <si>
    <t>Лимонад "Chupa-Chups" orange 0,345л</t>
  </si>
  <si>
    <t>50</t>
  </si>
  <si>
    <t>Chupa Chups со вкусом апельсина, вкус знакомый всем с детства теперь в новом формате. Попробовав его вы снова окунётесь в детство, ведь напиток "Чупа-Чупс" точно имитирует вкус конфет. Дизайн баночек так же выполнен в классических цветах оригинальных упаковок Chupa Chups с знаменитым логотипом - цветком ромашки Сальвадора Дали. Условия хранения: при t от 0С до +25С</t>
  </si>
  <si>
    <t>00000000859</t>
  </si>
  <si>
    <t>Chupa Chups</t>
  </si>
  <si>
    <t>Лимонад "Chupa-Chups" raspberry cream 0,345л</t>
  </si>
  <si>
    <t>Лимонад</t>
  </si>
  <si>
    <t>183</t>
  </si>
  <si>
    <t>Напиток "Чупа-Чупс" малина крем 345мл 1/24шт</t>
  </si>
  <si>
    <t>00000008983</t>
  </si>
  <si>
    <t>Chupa Chups</t>
  </si>
  <si>
    <t>Лимонад "Chupa-Chups" strawberry 0,345л</t>
  </si>
  <si>
    <t>352</t>
  </si>
  <si>
    <t>Chupa Chups вкус клубники со сливками , вкус знакомый всем с детства теперь в новом формате. Попробовав его вы снова окунётесь в детство, ведь напиток "Чупа-Чупс" точно имитирует вкус конфет. Дизайн баночек так же выполнен в классических цветах оригинальных упаковок Chupa Chups с знаменитым логотипом - цветком ромашки Сальвадора Дали. Условия хранения: при t от 0С до +25С</t>
  </si>
  <si>
    <t>00000000861</t>
  </si>
  <si>
    <t>Coca-Cola</t>
  </si>
  <si>
    <t>Лимонад "Coca - Cola" caffeine free 0,355л (USA)</t>
  </si>
  <si>
    <t>Лимонад</t>
  </si>
  <si>
    <t>245</t>
  </si>
  <si>
    <t>Coca Cola coffeine free 0,355л (USA) - это газированный напиток с кисло-сладким освежающим вкусом из Америки. Объем 0,335 л. Coca-Cola лучше всего пить охлажденным.</t>
  </si>
  <si>
    <t>00000012598</t>
  </si>
  <si>
    <t>Coca-Cola</t>
  </si>
  <si>
    <t>Лимонад "Coca - Cola" cherry 0,355л (USA)</t>
  </si>
  <si>
    <t>102</t>
  </si>
  <si>
    <t>(Coca-Cola) Coca Cola Cherry "USA" (0,35 ml) 1/12шт - это легендарный сладкий безалкогольный сильногазированный напиток родом из Америки. Объем 0,35 л. Сочетание ноток карамели и насыщенного вишнёвого сиропа создают идеальную вкусовую комбинацию. Несмотря на свой несколько приторный вкус, кола идеально утоляет жажду и освежает, а вишнёвые нотки оставляют долго приятное послевкусие. Условия хранения: при t от 0С до +25С</t>
  </si>
  <si>
    <t>00000000802</t>
  </si>
  <si>
    <t>Coca-Cola</t>
  </si>
  <si>
    <t>Лимонад "Coca - Cola" original 0,355л (USA)</t>
  </si>
  <si>
    <t>172</t>
  </si>
  <si>
    <t>Coca Cola original 0,355л (USA) 1/24шт - это газированный напиток с кисло-сладким освежающим вкусом из Америки. Объем 0,335 л. Coca-Cola лучше всего пить охлажденным..</t>
  </si>
  <si>
    <t>00000013676</t>
  </si>
  <si>
    <t>Coca-Cola</t>
  </si>
  <si>
    <t>Лимонад "Coca - Cola" vanilla 0,355л (USA)</t>
  </si>
  <si>
    <t>Лимонад</t>
  </si>
  <si>
    <t>92</t>
  </si>
  <si>
    <t>(Coca-Cola) Coca Cola Vanilla "USA" (0,35 ml) 1/12шт - сладкий безалкогольный сильногазированный напиток родом из Америки. Объем 0,35 л. Вкус классической газировки с вековой историей дополнен насыщенными нотками ванили, которые придают напитку невероятный вкус и незабываемый аромат. Несмотря на свой несколько приторный вкус, кола идеально утоляет жажду и освежает. Условия хранения: при t от 0С до +25С</t>
  </si>
  <si>
    <t>00000000804</t>
  </si>
  <si>
    <t>Dr. Drinks</t>
  </si>
  <si>
    <t xml:space="preserve">Лимонад "Dr. Drinks" cherry 0,33л </t>
  </si>
  <si>
    <t>8</t>
  </si>
  <si>
    <t>00000016085</t>
  </si>
  <si>
    <t>Dr.Pepper</t>
  </si>
  <si>
    <t xml:space="preserve">Лимонад "Dr. Drinks" original 0,33л </t>
  </si>
  <si>
    <t>7</t>
  </si>
  <si>
    <t>00000016082</t>
  </si>
  <si>
    <t>Dr.Pepper</t>
  </si>
  <si>
    <t xml:space="preserve">Лимонад "Dr. Drinks" vanilla 0,33л </t>
  </si>
  <si>
    <t>42</t>
  </si>
  <si>
    <t>00000016083</t>
  </si>
  <si>
    <t>Dr.Pepper</t>
  </si>
  <si>
    <t xml:space="preserve">Лимонад "Dr. Drinks" zero 0,33л </t>
  </si>
  <si>
    <t>24</t>
  </si>
  <si>
    <t>00000016084</t>
  </si>
  <si>
    <t>Dr.Pepper</t>
  </si>
  <si>
    <t>Лимонад "Dr. Pepper" cherry 0,355л (USA)</t>
  </si>
  <si>
    <t>Лимонад</t>
  </si>
  <si>
    <t>137</t>
  </si>
  <si>
    <t>Доктор Пеппер Вишня "USA" (0,35 ml) 1/12шт - газированный напиток из Америки, представляет собой уникальный вкус вишни. Культовый напиток, выпускается с 1885 года. Объем 0,35 л. Условия хранения: при t от 0С до +25С</t>
  </si>
  <si>
    <t>00000000805</t>
  </si>
  <si>
    <t>Dr.Pepper</t>
  </si>
  <si>
    <t>Лимонад "Dr. Pepper" cream soda 0,355л (USA)</t>
  </si>
  <si>
    <t>298</t>
  </si>
  <si>
    <t>Доктор Пеппер крем-сода "USA" (0,35 ml) 1/12шт - газированный напиток из Америки, представляет собой уникальный вкус крем-соды. Культовый напиток, выпускается с 1885 года. Объем 0,35 л. Условия хранения: при t от 0С до +25С</t>
  </si>
  <si>
    <t>00000008131</t>
  </si>
  <si>
    <t>Dr.Pepper</t>
  </si>
  <si>
    <t>Лимонад "Dr. Pepper" original 0,355л (USA)</t>
  </si>
  <si>
    <t>Лимонад</t>
  </si>
  <si>
    <t>378</t>
  </si>
  <si>
    <t>Доктор Пеппер Оригинальная "USA" (0,35 ml) 1/12шт - газированный напиток из Америки, представляет собой уникальное сочетание из 23 различных вкусов в одной баночке. Культовый напиток, выпускается с 1885 года. Объем 0,35 л Мягкий вишневый вкус с нотками амаретто. Условия хранения: при t от 0С до +25С.</t>
  </si>
  <si>
    <t>00000000808</t>
  </si>
  <si>
    <t>Dr.Pepper</t>
  </si>
  <si>
    <t>Лимонад "Dr. Pepper" vanilla float 0,355л (USA)</t>
  </si>
  <si>
    <t>311</t>
  </si>
  <si>
    <t>Доктор Пеппер Ванилла Флоат "USA" (0,35 ml) 1/12шт - газированный напиток из Америки, представляет собой уникальный вкус ваниллы флоат. Культовый напиток, выпускается с 1885 года. Объем 0,35 л. Условия хранения: при t от 0С до +25С</t>
  </si>
  <si>
    <t>00000008421</t>
  </si>
  <si>
    <t>Fanta</t>
  </si>
  <si>
    <t>Лимонад "Fanta" berry 0,355л (USA)</t>
  </si>
  <si>
    <t>Лимонад</t>
  </si>
  <si>
    <t>88</t>
  </si>
  <si>
    <t>Фанта Ягода "USA" (0,35 ml) 1/12шт - это безалкогольный сильногазированный напиток родом из Америки. Объем 0,35 л. Фанта со вкусом лесных ягод идеально утоляет жажду и освежает, а также оставляет долгое приятное ягодное послевкусие. Условия хранения: при t от 0С до +25С</t>
  </si>
  <si>
    <t>00000000811</t>
  </si>
  <si>
    <t>Fanta</t>
  </si>
  <si>
    <t>Лимонад "Fanta" grape 0,355л (USA)</t>
  </si>
  <si>
    <t>Лимонад</t>
  </si>
  <si>
    <t>77</t>
  </si>
  <si>
    <t>Фанта Виноград (0,355л) 1/24шт - это газированный напиток с кисло-сладким освежающим вкусом из Европы. Объем 0,355 л.</t>
  </si>
  <si>
    <t>00000000815</t>
  </si>
  <si>
    <t>Fanta</t>
  </si>
  <si>
    <t>Лимонад "Fanta" orange 0,355л (USA)</t>
  </si>
  <si>
    <t>Лимонад</t>
  </si>
  <si>
    <t>152</t>
  </si>
  <si>
    <t>Фанта Апельсин (0,355л) 1/24шт - это газированный напиток с кисло-сладким освежающим вкусом из Европы. Объем 0,35 л. Условия хранения: при t от 0С до +25С</t>
  </si>
  <si>
    <t>00000012792</t>
  </si>
  <si>
    <t>Fanta</t>
  </si>
  <si>
    <t>Лимонад "Fanta" peach 0,355л (USA)</t>
  </si>
  <si>
    <t>Лимонад</t>
  </si>
  <si>
    <t>304</t>
  </si>
  <si>
    <t>Фанта Персик (0,355л) 1/24шт - это газированный напиток с кисло-сладким освежающим вкусом из Европы. Объем 0,35 л. Условия хранения: при t от 0С до +25С</t>
  </si>
  <si>
    <t>00000013026</t>
  </si>
  <si>
    <t>Fanta</t>
  </si>
  <si>
    <t>Лимонад "Fanta" pineapple 0,355л (USA)</t>
  </si>
  <si>
    <t>Лимонад</t>
  </si>
  <si>
    <t>32</t>
  </si>
  <si>
    <t>Фанта Ананас "USA" (0,35 ml) 1/12шт - это безалкогольный сильногазированный напиток родом из США Объем 0,35 л. Яркий вкус апельсина идеально сочетается со сладковато-терпким ароматом сочного ананаса. Условия хранения: при t от 0С до +25С.</t>
  </si>
  <si>
    <t>00000000822</t>
  </si>
  <si>
    <t>Fanta</t>
  </si>
  <si>
    <t>Лимонад "Fanta" strawberry 0,355л (USA)</t>
  </si>
  <si>
    <t>Лимонад</t>
  </si>
  <si>
    <t>267</t>
  </si>
  <si>
    <t>Фанта Клубника "USA" (0,35 ml) 1/12шт- это безалкогольный сильногазированный напиток родом из США Объем 0,35 л. Натуральный ингредиент – клубничный сироп придаёт классическому цитрусовому вкусу пикантную сладость и долгое клубничное послевкусие. Условия хранения: при t от 0С до +25С</t>
  </si>
  <si>
    <t>00000000824</t>
  </si>
  <si>
    <t>Love is</t>
  </si>
  <si>
    <t>Лимонад "LOVE IS" cherry/lemon 0,33л</t>
  </si>
  <si>
    <t>Лимонад</t>
  </si>
  <si>
    <t>4</t>
  </si>
  <si>
    <t>Безалкогольный газированный напиток Лав Из мохито со вкусом вишни и лимона... Лимонад отлично подойдет для утоления жажды в компании друзей, а также для вечеринок в стиле 90х. Ощутите вкус детства, открыв банку напитка Love is...</t>
  </si>
  <si>
    <t>00000010783</t>
  </si>
  <si>
    <t>Love is</t>
  </si>
  <si>
    <t>Лимонад "LOVE IS" mango/passion fruit 0,33л</t>
  </si>
  <si>
    <t>52</t>
  </si>
  <si>
    <t>00000015883</t>
  </si>
  <si>
    <t>Mentos</t>
  </si>
  <si>
    <t>Лимонад "Mentos" apple soda kick 0,240л (Korea)</t>
  </si>
  <si>
    <t>144</t>
  </si>
  <si>
    <t>00000014707</t>
  </si>
  <si>
    <t>Mentos</t>
  </si>
  <si>
    <t>Лимонад "Mentos" fruity mix 0,240л (Korea)</t>
  </si>
  <si>
    <t>142</t>
  </si>
  <si>
    <t>00000014708</t>
  </si>
  <si>
    <t>Mentos</t>
  </si>
  <si>
    <t>Лимонад "Mentos" lemon &amp; mints 0,240л (Korea)</t>
  </si>
  <si>
    <t>114</t>
  </si>
  <si>
    <t>00000014706</t>
  </si>
  <si>
    <t xml:space="preserve">Pulpy </t>
  </si>
  <si>
    <t>Доставка 2 дня</t>
  </si>
  <si>
    <t>Сок "Pulpy" алельсин 0,45л (12 шт)</t>
  </si>
  <si>
    <t>72</t>
  </si>
  <si>
    <t>Это микс апельсинового сока, артезианской воды и натуральной мякоти цитрусовых - "палпинок", которые делают напиток таким невероятно свежим!</t>
  </si>
  <si>
    <t>00000016646</t>
  </si>
  <si>
    <t xml:space="preserve">Pulpy </t>
  </si>
  <si>
    <t>Доставка 2 дня</t>
  </si>
  <si>
    <t>Сок "Pulpy" тропик 0,45л (12 шт)</t>
  </si>
  <si>
    <t>72</t>
  </si>
  <si>
    <t>Pulpy "Тропик" — это фруктовая смесь сочных тропических вкусов апельсина, киви, ананаса, яблока, мандарина, красного винограда и банана с артезианской водой и натуральной мякотью цитрусовых "палпинок"</t>
  </si>
  <si>
    <t>00000016649</t>
  </si>
  <si>
    <t>Vinut</t>
  </si>
  <si>
    <t>Сок "VINUT" lychee 100% 0,5л</t>
  </si>
  <si>
    <t>С добавками</t>
  </si>
  <si>
    <t>24</t>
  </si>
  <si>
    <t>Сок Винут безалкогольный напиток со вкусом личи. Условия хранения: при t от от +5С до +25C. Пейте охлажденным!</t>
  </si>
  <si>
    <t>00000014206</t>
  </si>
  <si>
    <t>Vinut</t>
  </si>
  <si>
    <t>Сок "VINUT" lychee with pulp 100% 0,5л</t>
  </si>
  <si>
    <t>44</t>
  </si>
  <si>
    <t>Сок Винут безалкогольный напиток со вкусом личи с мякотью. Условия хранения: при t от от +5С до +25C. Пейте охлажденным!</t>
  </si>
  <si>
    <t>00000014200</t>
  </si>
  <si>
    <t>Vinut</t>
  </si>
  <si>
    <t>Сок "VINUT" mango 100% 0,5л</t>
  </si>
  <si>
    <t>С добавками</t>
  </si>
  <si>
    <t>46</t>
  </si>
  <si>
    <t>Сок Винут безалкогольный напиток со вкусом манго Условия хранения: при t от от +5С до +25C. Пейте охлажденным!</t>
  </si>
  <si>
    <t>00000014204</t>
  </si>
  <si>
    <t>Vinut</t>
  </si>
  <si>
    <t>Сок "VINUT" mango with pulp 100% 0,5л</t>
  </si>
  <si>
    <t>С добавками</t>
  </si>
  <si>
    <t>109</t>
  </si>
  <si>
    <t>Сок Винут безалкогольный напиток со вкусом манго. Условия хранения: при t от от +5С до +25C. Пейте охлажденным!</t>
  </si>
  <si>
    <t>00000014193</t>
  </si>
  <si>
    <t>Vinut</t>
  </si>
  <si>
    <t>Сок "VINUT" pineapple 100% 0,5л</t>
  </si>
  <si>
    <t>С добавками</t>
  </si>
  <si>
    <t>45</t>
  </si>
  <si>
    <t>Сок Винут безалкогольный напиток со вкусом ананаса. Условия хранения: при t от от +5С до +25C. Пейте охлажденным!</t>
  </si>
  <si>
    <t>00000014207</t>
  </si>
  <si>
    <t>Vinut</t>
  </si>
  <si>
    <t>Сок "VINUT" pineapple with pulp 100% 0,5л</t>
  </si>
  <si>
    <t>С добавками</t>
  </si>
  <si>
    <t>84</t>
  </si>
  <si>
    <t>Сок Винут безалкогольный напиток со вкусом ананаса с мякотью. Условия хранения: при t от от +5С до +25C. Пейте охлажденным!</t>
  </si>
  <si>
    <t>00000014201</t>
  </si>
  <si>
    <t>Vinut</t>
  </si>
  <si>
    <t>Сок "VINUT" pink guava 100% 0,33л</t>
  </si>
  <si>
    <t>С добавками</t>
  </si>
  <si>
    <t>90</t>
  </si>
  <si>
    <t>Сок Винут безалкогольный напиток со вкусом розовой гуавы. Условия хранения: при t от от +5С до +25C. Пейте охлажденным!</t>
  </si>
  <si>
    <t>00000012603</t>
  </si>
  <si>
    <t>Vinut</t>
  </si>
  <si>
    <t>Сок "VINUT" pink guava 100% 0,5л</t>
  </si>
  <si>
    <t>С добавками</t>
  </si>
  <si>
    <t>70</t>
  </si>
  <si>
    <t>Сок Винут безалкогольный напиток со вкусом розовой гуавы. Условия хранения: при t от от +5С до +25C. Пейте охлажденным!</t>
  </si>
  <si>
    <t>00000014205</t>
  </si>
  <si>
    <t>Vinut</t>
  </si>
  <si>
    <t>Сок "VINUT" red grape 100% 0,5л</t>
  </si>
  <si>
    <t>С добавками</t>
  </si>
  <si>
    <t>20</t>
  </si>
  <si>
    <t>Сок Винут безалкогольный напиток со вкусом красного винограда. Условия хранения: при t от от +5С до +25C. Пейте охлажденным!</t>
  </si>
  <si>
    <t>00000014209</t>
  </si>
  <si>
    <t>Vinut</t>
  </si>
  <si>
    <t>Холодный чай "MECO" Cherry Blueberry Strawberry 0,4л</t>
  </si>
  <si>
    <t>5</t>
  </si>
  <si>
    <t>00000016074</t>
  </si>
  <si>
    <t>Vinut</t>
  </si>
  <si>
    <t>Холодный чай "MECO" Grapefruit 0,4л</t>
  </si>
  <si>
    <t>9</t>
  </si>
  <si>
    <t>00000016076</t>
  </si>
  <si>
    <t>Vinut</t>
  </si>
  <si>
    <t>Холодный чай "MECO" Lime 0,4л</t>
  </si>
  <si>
    <t>7</t>
  </si>
  <si>
    <t>00000016075</t>
  </si>
  <si>
    <t>Vinut</t>
  </si>
  <si>
    <t>Холодный чай "MECO" Lychee Passion fruit 0,4л</t>
  </si>
  <si>
    <t>18</t>
  </si>
  <si>
    <t>00000016077</t>
  </si>
  <si>
    <t>Vinut</t>
  </si>
  <si>
    <t>Холодный чай "MECO" Mango Guava 0,4л</t>
  </si>
  <si>
    <t>5</t>
  </si>
  <si>
    <t>00000016078</t>
  </si>
  <si>
    <t>Vorgol</t>
  </si>
  <si>
    <t>Вода "Vorgol" газированная ст.бут 0,5л</t>
  </si>
  <si>
    <t>308</t>
  </si>
  <si>
    <t>Вода добывается из артезианского источника глубиной 102 метра, который расположен в живописном и экологически чистом районе Липецкой области вблизи реки Воргол.
</t>
  </si>
  <si>
    <t>00000012857</t>
  </si>
  <si>
    <t>Vorgol</t>
  </si>
  <si>
    <t>Доставка 2 дня</t>
  </si>
  <si>
    <t>Вода "МАЛАХОВСКАЯ АКТИВ" спорт клубника 0,5л (12 шт)</t>
  </si>
  <si>
    <t>72</t>
  </si>
  <si>
    <t>Вода Малаховская Active сочетает в себе полезные свойства артезианской воды и приятный свежий вкус фруктов.</t>
  </si>
  <si>
    <t>00000016650</t>
  </si>
  <si>
    <t>Vorgol</t>
  </si>
  <si>
    <t>Доставка 2 дня</t>
  </si>
  <si>
    <t>Вода "МАЛАХОВСКАЯ АКТИВ" спорт лимон 0,5л (12 шт)</t>
  </si>
  <si>
    <t>72</t>
  </si>
  <si>
    <t>Вода Малаховская Active сочетает в себе полезные свойства артезианской воды и приятный свежий вкус фруктов.</t>
  </si>
  <si>
    <t>00000016651</t>
  </si>
  <si>
    <t>ZERO POINT</t>
  </si>
  <si>
    <t>Long Summer Days б/алко ж/б 0,33л</t>
  </si>
  <si>
    <t>Stout б/алко</t>
  </si>
  <si>
    <t>31</t>
  </si>
  <si>
    <t>0.5</t>
  </si>
  <si>
    <t>8</t>
  </si>
  <si>
    <t>10</t>
  </si>
  <si>
    <t xml:space="preserve">Яркий сочный ягодный саур с добавлением малинового сока, на который мы вдохновились летними малиновыми закатами. </t>
  </si>
  <si>
    <t>00000013064</t>
  </si>
  <si>
    <t>ZERO POINT</t>
  </si>
  <si>
    <t>LOOK AROUND IPA б/алк ж/б 0,33л</t>
  </si>
  <si>
    <t>IPA б/алко</t>
  </si>
  <si>
    <t>35</t>
  </si>
  <si>
    <t>0.5</t>
  </si>
  <si>
    <t>8</t>
  </si>
  <si>
    <t>55</t>
  </si>
  <si>
    <t>"Иногда важно остановиться и посмотреть вокруг, чтобы увидеть красоту места, в котором находишься. Или сориентироваться и продолжить путь. Этот полнотелый индиа пэил эль с цветочным ароматом и яркой горчинкой поможет насладиться моментом.</t>
  </si>
  <si>
    <t>00000009332</t>
  </si>
  <si>
    <t>ZERO POINT</t>
  </si>
  <si>
    <t>Offline б/алк ж/б 0,33л</t>
  </si>
  <si>
    <t>Пшеничное б/алк</t>
  </si>
  <si>
    <t>10</t>
  </si>
  <si>
    <t>0.5</t>
  </si>
  <si>
    <t>25</t>
  </si>
  <si>
    <t>Сезонный сорт - цитрусовый пэил эль с апельсином, лаймом и мандарином создаст атмосферу зимними вечерами и за праздничным столом.</t>
  </si>
  <si>
    <t>00000017191</t>
  </si>
  <si>
    <t>ZERO POINT</t>
  </si>
  <si>
    <t>Porter 42 nut porter б/алк ж/б 0,33л</t>
  </si>
  <si>
    <t>Porter б/алко</t>
  </si>
  <si>
    <t>15</t>
  </si>
  <si>
    <t>0.5</t>
  </si>
  <si>
    <t>7.5</t>
  </si>
  <si>
    <t>15</t>
  </si>
  <si>
    <t>Есть вещи,которыми делишься,а их становится больше,тепло костра,впечатления от путешествия,удовольствие от вкуса любимого напитка.Мы наполнили этот бархатистый портер ароматом лесного ореха,чтобы вы хотели поделиться им с кем-то ещё.</t>
  </si>
  <si>
    <t>00000009331</t>
  </si>
  <si>
    <t>ZERO POINT</t>
  </si>
  <si>
    <t>Sila &gt;&gt;&gt; Vetra б/алко ж/б 0,33л</t>
  </si>
  <si>
    <t>Stout б/алко</t>
  </si>
  <si>
    <t>15</t>
  </si>
  <si>
    <t>0.5</t>
  </si>
  <si>
    <t>8</t>
  </si>
  <si>
    <t>10</t>
  </si>
  <si>
    <t>Сбалансрованный освежающий ягодный саур с добавлением сока голубики. Коллаборация с Силой Ветра - истинными искателями приключений, влюбленными в яхтинг.</t>
  </si>
  <si>
    <t>00000013065</t>
  </si>
  <si>
    <t>Zhenchun</t>
  </si>
  <si>
    <t>Напиток "Zhenchun" ананас/персик 0,56л</t>
  </si>
  <si>
    <t>15</t>
  </si>
  <si>
    <t>00000015510</t>
  </si>
  <si>
    <t>Zhenchun</t>
  </si>
  <si>
    <t>Напиток "Zhenchun" арбуз/дыня 0,56л</t>
  </si>
  <si>
    <t>4</t>
  </si>
  <si>
    <t>00000015503</t>
  </si>
  <si>
    <t>Zhenchun</t>
  </si>
  <si>
    <t>Напиток "Zhenchun" виноград 0,56л</t>
  </si>
  <si>
    <t>43</t>
  </si>
  <si>
    <t>00000015504</t>
  </si>
  <si>
    <t>Zhenchun</t>
  </si>
  <si>
    <t>Напиток "Zhenchun" лимон 0,56л</t>
  </si>
  <si>
    <t>7</t>
  </si>
  <si>
    <t>00000015505</t>
  </si>
  <si>
    <t>Zhenchun</t>
  </si>
  <si>
    <t>Напиток "Zhenchun" тутовая черника 0,56л</t>
  </si>
  <si>
    <t>14</t>
  </si>
  <si>
    <t>00000015507</t>
  </si>
  <si>
    <t>Аскания</t>
  </si>
  <si>
    <t>Доставка 2 дня</t>
  </si>
  <si>
    <t>Лимонад "Askania" 0,33л арбуз/мята пэт (6 шт)</t>
  </si>
  <si>
    <t>30</t>
  </si>
  <si>
    <t>В каждой бутылке лимонада собрано все лучшее, что дает нам природа России: чистейшая минеральная вода из горных источников Северного Кавказа, натуральные фруктовые соки и экстракты растений.</t>
  </si>
  <si>
    <t>00000016497</t>
  </si>
  <si>
    <t>Варница</t>
  </si>
  <si>
    <t>Доставка 2 дня</t>
  </si>
  <si>
    <t>Квас ВАРНИЦА бут 0,5л</t>
  </si>
  <si>
    <t>100</t>
  </si>
  <si>
    <t>00000015585</t>
  </si>
  <si>
    <t>Варница</t>
  </si>
  <si>
    <t>Доставка 2 дня</t>
  </si>
  <si>
    <t>Квас ВАРНИЦА ПЭТ 30л</t>
  </si>
  <si>
    <t>50</t>
  </si>
  <si>
    <t>00000015588</t>
  </si>
  <si>
    <t>Варница</t>
  </si>
  <si>
    <t>Доставка 2 дня</t>
  </si>
  <si>
    <t>Лимонад Дюшес ВАРНИЦА бут 0,5л</t>
  </si>
  <si>
    <t>200</t>
  </si>
  <si>
    <t>00000015586</t>
  </si>
  <si>
    <t>Варница</t>
  </si>
  <si>
    <t>Доставка 2 дня</t>
  </si>
  <si>
    <t>Лимонад Дюшес ВАРНИЦА ПЭТ 30л</t>
  </si>
  <si>
    <t>50</t>
  </si>
  <si>
    <t>00000015589</t>
  </si>
  <si>
    <t>Варница</t>
  </si>
  <si>
    <t>Доставка 2 дня</t>
  </si>
  <si>
    <t>Лимонад Мохито ВАРНИЦА ПЭТ 30л</t>
  </si>
  <si>
    <t>50</t>
  </si>
  <si>
    <t>00000015591</t>
  </si>
  <si>
    <t>Варница</t>
  </si>
  <si>
    <t>Доставка 2 дня</t>
  </si>
  <si>
    <t>Лимонад Тархун ВАРНИЦА бут 0,5л</t>
  </si>
  <si>
    <t>110</t>
  </si>
  <si>
    <t>00000015587</t>
  </si>
  <si>
    <t>Добрый</t>
  </si>
  <si>
    <t>Доставка 2 дня</t>
  </si>
  <si>
    <t>ЛИМОНАД "Добрый Апельсин" 0,33л ж/б (12 шт)</t>
  </si>
  <si>
    <t>12</t>
  </si>
  <si>
    <t>Газированный напиток с ярко выраженным вкусом и насыщенным ароматом апельсина. Узнаваемый вкус дополняет каждый момент, создавая ощущение свежести и насыщения. Этот лимонад станет отличным выбором для тех, кто ценит еду и напитки с неповторимыми вкусовыми качествами.</t>
  </si>
  <si>
    <t>00000015983</t>
  </si>
  <si>
    <t>Добрый</t>
  </si>
  <si>
    <t>Доставка 2 дня</t>
  </si>
  <si>
    <t>ЛИМОНАД "Добрый Апельсин" 0,5л пэт (24 шт)</t>
  </si>
  <si>
    <t>12</t>
  </si>
  <si>
    <t>Газированный напиток с ярко выраженным вкусом и насыщенным ароматом апельсина. Узнаваемый вкус дополняет каждый момент, создавая ощущение свежести и насыщения. Этот лимонад станет отличным выбором для тех, кто ценит еду и напитки с неповторимыми вкусовыми качествами.</t>
  </si>
  <si>
    <t>00000015984</t>
  </si>
  <si>
    <t>Добрый</t>
  </si>
  <si>
    <t>Доставка 2 дня</t>
  </si>
  <si>
    <t>ЛИМОНАД "Добрый Апельсин" 1л пэт (12 шт)</t>
  </si>
  <si>
    <t>72</t>
  </si>
  <si>
    <t>00000016638</t>
  </si>
  <si>
    <t>Добрый</t>
  </si>
  <si>
    <t>Доставка 2 дня</t>
  </si>
  <si>
    <t>ЛИМОНАД "Добрый Кола" 0,5л пэт (24 шт)</t>
  </si>
  <si>
    <t>12</t>
  </si>
  <si>
    <t xml:space="preserve">Добрый Кола — газированный напиток из России с привычным вкусом. Насыщенный коричнево-карамельный цвет, яркий аромат кока-колы, освежающий бодрящий вкус напитка и особое приятное послевкусие. </t>
  </si>
  <si>
    <t>00000016143</t>
  </si>
  <si>
    <t>Добрый</t>
  </si>
  <si>
    <t>Доставка 2 дня</t>
  </si>
  <si>
    <t>ЛИМОНАД "Добрый Кола" 1л пэт (12 шт)</t>
  </si>
  <si>
    <t>72</t>
  </si>
  <si>
    <t>00000016637</t>
  </si>
  <si>
    <t>Добрый</t>
  </si>
  <si>
    <t>Доставка 2 дня</t>
  </si>
  <si>
    <t>ЛИМОНАД "Добрый Лимон-Лайм" 0,33л ж/б (12 шт)</t>
  </si>
  <si>
    <t>12</t>
  </si>
  <si>
    <t>Напиток газированный Добрый со вкусом лимона и лайма подарит новое ощущение классической свежести. Нежный, но при этом насыщенный вкус лимонно-лаймовой газировки превращает каждое употребление в удовольствие.</t>
  </si>
  <si>
    <t>00000016145</t>
  </si>
  <si>
    <t>Добрый</t>
  </si>
  <si>
    <t>Доставка 2 дня</t>
  </si>
  <si>
    <t>ЛИМОНАД "Добрый" лимон-лайм 1л пэт (12 шт)</t>
  </si>
  <si>
    <t>72</t>
  </si>
  <si>
    <t>00000016640</t>
  </si>
  <si>
    <t>Добрый</t>
  </si>
  <si>
    <t>Доставка 2 дня</t>
  </si>
  <si>
    <t>Сок "Добрый" мультик 0,2л (27 шт)</t>
  </si>
  <si>
    <t>100</t>
  </si>
  <si>
    <t>Это настоящий витаминный бум для вашего организма. Насыщенный ароматами разнообразных фруктов, этот сок станет незаменимым компаньоном в вашем повседневном рационе.</t>
  </si>
  <si>
    <t>00000016641</t>
  </si>
  <si>
    <t>Добрый</t>
  </si>
  <si>
    <t>Доставка 2 дня</t>
  </si>
  <si>
    <t>Сок "Добрый" яблоко 0,2л (27 шт)</t>
  </si>
  <si>
    <t>100</t>
  </si>
  <si>
    <t>Добрый 100% сок Яблоко без добавления сахара, консервантов и красителей в удобной упаковке 200 мл с трубочкой для питания ребенка раннего возраста.</t>
  </si>
  <si>
    <t>00000016644</t>
  </si>
  <si>
    <t>ЕМВ</t>
  </si>
  <si>
    <t>Доставка 2 дня</t>
  </si>
  <si>
    <t>Лимонад "ЕМВ" 0,5л барбарис ст/б (20 шт)</t>
  </si>
  <si>
    <t>100</t>
  </si>
  <si>
    <t>Барбарис — безалкогольный сильногазированный напиток, с кисло-сладким вкусом плодов барбариса, хорошо знакомым всем, традиционно этот напиток пользуется популярностью у детей и взрослых.</t>
  </si>
  <si>
    <t>00000016494</t>
  </si>
  <si>
    <t>ЕМВ</t>
  </si>
  <si>
    <t>Доставка 2 дня</t>
  </si>
  <si>
    <t>Лимонад "ЕМВ" 0,5л ст/б (20 шт)</t>
  </si>
  <si>
    <t>100</t>
  </si>
  <si>
    <t>Лимонад — сладкий газированный безалкогольный напиток, с приятным вкусом и ароматом цитрусовых плодов. Обладает прохладительным свойством. Приготавливался исключительно из плодов лимона.</t>
  </si>
  <si>
    <t>00000016495</t>
  </si>
  <si>
    <t>Калинов Родник</t>
  </si>
  <si>
    <t>Доставка 2 дня</t>
  </si>
  <si>
    <t>Калинов Родник "Морсовые ягоды" брусника 0,5л (12 шт)</t>
  </si>
  <si>
    <t>72</t>
  </si>
  <si>
    <t>Калинов Родник Морсовые Ягоды - серия негазированных напитков на основе 100% сока и артезианской воды. Все вкусы приготовлены по оригинальным рецептам, которые полностью передают природные свойства и полезность лесных ягод, поэтому все без исключения напитки серии обладают общеукрепляющим эффектом.</t>
  </si>
  <si>
    <t>00000015974</t>
  </si>
  <si>
    <t>Калинов Родник</t>
  </si>
  <si>
    <t>Доставка 2 дня</t>
  </si>
  <si>
    <t>Калинов Родник "Морсовые ягоды" клюква 0,5л (12 шт)</t>
  </si>
  <si>
    <t>72</t>
  </si>
  <si>
    <t>Калинов Родник Морсовые Ягоды - серия негазированных напитков на основе 100% сока и артезианской воды. Все вкусы приготовлены по оригинальным рецептам, которые полностью передают природные свойства и полезность лесных ягод, поэтому все без исключения напитки серии обладают общеукрепляющим эффектом.</t>
  </si>
  <si>
    <t>00000015975</t>
  </si>
  <si>
    <t>Калинов Родник</t>
  </si>
  <si>
    <t>Доставка 2 дня</t>
  </si>
  <si>
    <t>Калинов Родник "Морсовые ягоды" малина/ежевика/клюква 0,5л (12 шт)</t>
  </si>
  <si>
    <t>72</t>
  </si>
  <si>
    <t>00000015973</t>
  </si>
  <si>
    <t>Калинов Родник</t>
  </si>
  <si>
    <t>Доставка 2 дня</t>
  </si>
  <si>
    <t xml:space="preserve">Калинов Родник "Морсовые ягоды" черника/брусника/ежевика 0,5л (12 шт) </t>
  </si>
  <si>
    <t>100</t>
  </si>
  <si>
    <t>Калинов Родник Морсовые Ягоды - серия негазированных напитков на основе 100% сока и артезианской воды. Все вкусы приготовлены по оригинальным рецептам, которые полностью передают природные свойства и полезность лесных ягод, поэтому все без исключения напитки серии обладают общеукрепляющим эффектом.</t>
  </si>
  <si>
    <t>00000015976</t>
  </si>
  <si>
    <t>МЗБН</t>
  </si>
  <si>
    <t>Доставка 2 дня</t>
  </si>
  <si>
    <t>Лимонад "LEMMOVE" 0,5л (15 шт)</t>
  </si>
  <si>
    <t>20</t>
  </si>
  <si>
    <t>Напиток LEMMOVE газированный обладает освежающим, живым вкусом с сочной лимонной кислинкой и приятным, бодрящим послевкусием. Напиток рекомендуется подавать охлажденным или со льдом, его можно пить в течение всего дня, а также использовать для приготовления коктейлей.</t>
  </si>
  <si>
    <t>00000015977</t>
  </si>
  <si>
    <t>РОСИНКА</t>
  </si>
  <si>
    <t>Доставка 2 дня</t>
  </si>
  <si>
    <t>Холодный чай "Ice tea" клубника-алоэ 0,5л (6 шт)</t>
  </si>
  <si>
    <t>72</t>
  </si>
  <si>
    <t>Вкус напитка в меру сладкий, приятный, мягкий, хорошо освежающий, с нотками клубники и зеленого чая и утонченным послевкусием. В нем сохранены свойства растительных ингредиентов и натуральных фруктовых соков, а также содержится минимум сахара, благодаря чему напиток не только вкусен, но и полезен и абсолютно безопасен даже для детей.</t>
  </si>
  <si>
    <t>00000016657</t>
  </si>
  <si>
    <t>РОСИНКА</t>
  </si>
  <si>
    <t>Доставка 2 дня</t>
  </si>
  <si>
    <t>Холодный чай "Ice tea" лимон 0,5л (6 шт)</t>
  </si>
  <si>
    <t>72</t>
  </si>
  <si>
    <t>Освежающий напиток "Айс Ти" предлагает вам насладиться уникальным сочетанием вкусов и ароматов, которое приносит бодрящую энергию в каждый глоток.</t>
  </si>
  <si>
    <t>00000016656</t>
  </si>
  <si>
    <t>РОСИНКА</t>
  </si>
  <si>
    <t>Доставка 2 дня</t>
  </si>
  <si>
    <t>Холодный чай "Ice tea" малина 0,5л (6 шт)</t>
  </si>
  <si>
    <t>72</t>
  </si>
  <si>
    <t>Освежающий напиток "Айс Ти" предлагает вам насладиться уникальным сочетанием вкусов и ароматов, которое приносит бодрящую энергию в каждый глоток.</t>
  </si>
  <si>
    <t>00000016655</t>
  </si>
  <si>
    <t>РОСИНКА</t>
  </si>
  <si>
    <t>Доставка 2 дня</t>
  </si>
  <si>
    <t>Холодный чай "Ice tea" манго-ананас 0,5л (6 шт)</t>
  </si>
  <si>
    <t>72</t>
  </si>
  <si>
    <t>Освежающий напиток "Айс Ти" предлагает вам насладиться уникальным сочетанием вкусов и ароматов, которое приносит бодрящую энергию в каждый глоток.</t>
  </si>
  <si>
    <t>00000016652</t>
  </si>
  <si>
    <t>РОСИНКА</t>
  </si>
  <si>
    <t>Доставка 2 дня</t>
  </si>
  <si>
    <t>Холодный чай "Ice tea" персик 0,5л (6 шт)</t>
  </si>
  <si>
    <t>72</t>
  </si>
  <si>
    <t>Освежающий напиток "Айс Ти" предлагает вам насладиться уникальным сочетанием вкусов и ароматов, которое приносит бодрящую энергию в каждый глоток.</t>
  </si>
  <si>
    <t>00000016653</t>
  </si>
  <si>
    <t>РОСИНКА</t>
  </si>
  <si>
    <t>Доставка 2 дня</t>
  </si>
  <si>
    <t>Холодный чай "Ice tea" цитрус 0,5л (6 шт)</t>
  </si>
  <si>
    <t>72</t>
  </si>
  <si>
    <t>Освежающий напиток "Айс Ти" предлагает вам насладиться уникальным сочетанием вкусов и ароматов, которое приносит бодрящую энергию в каждый глоток.</t>
  </si>
  <si>
    <t>00000016654</t>
  </si>
  <si>
    <t>Святой источник</t>
  </si>
  <si>
    <t>Доставка 2 дня</t>
  </si>
  <si>
    <t>Вода "Святой источник" 0,5л газ (12 шт)</t>
  </si>
  <si>
    <t>72</t>
  </si>
  <si>
    <t>Популярная питьевая негазированная вода</t>
  </si>
  <si>
    <t>00000016659</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</si>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</sst>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 ₽]"/>
    <numFmt numFmtId="165" formatCode="#,##0.00\ &quot;₽&quot;"/>
    <numFmt numFmtId="166" formatCode="0.0"/>
  </numFmts>
  <fonts count="82">
    <font>
      <sz val="11"/>
      <color theme="1"/>
      <name val="Arial"/>
    </font>
    <font>
      <b/>
      <sz val="11"/>
      <color theme="1"/>
      <name val="Calibri"/>
      <family val="2"/>
      <charset val="204"/>
    </font>
    <font>
      <sz val="11"/>
      <color theme="1"/>
      <name val="Calibri"/>
      <family val="2"/>
      <charset val="204"/>
    </font>
    <font>
      <b/>
      <sz val="9"/>
      <color theme="1"/>
      <name val="Verdana"/>
      <family val="2"/>
      <charset val="204"/>
    </font>
    <font>
      <sz val="9"/>
      <color theme="1"/>
      <name val="Verdana"/>
      <family val="2"/>
      <charset val="204"/>
    </font>
    <font>
      <b/>
      <sz val="12"/>
      <color theme="1"/>
      <name val="Verdana"/>
      <family val="2"/>
      <charset val="204"/>
    </font>
    <font>
      <sz val="11"/>
      <name val="Arial"/>
      <family val="2"/>
      <charset val="204"/>
    </font>
    <font>
      <b/>
      <sz val="10"/>
      <color rgb="FF0F7EC3"/>
      <name val="Verdana"/>
      <family val="2"/>
      <charset val="204"/>
    </font>
    <font>
      <u/>
      <sz val="11"/>
      <color theme="10"/>
      <name val="Arial"/>
      <family val="2"/>
      <charset val="204"/>
    </font>
    <font>
      <b/>
      <sz val="10"/>
      <color rgb="FF000000"/>
      <name val="Verdana"/>
      <family val="2"/>
      <charset val="204"/>
    </font>
    <font>
      <sz val="11"/>
      <color rgb="FF000000"/>
      <name val="Verdana"/>
      <family val="2"/>
      <charset val="204"/>
    </font>
    <font>
      <b/>
      <sz val="10"/>
      <color rgb="FFFFFFFF"/>
      <name val="Verdana"/>
      <family val="2"/>
      <charset val="204"/>
    </font>
    <font>
      <b/>
      <u/>
      <sz val="10"/>
      <color rgb="FF000000"/>
      <name val="Verdana"/>
      <family val="2"/>
      <charset val="204"/>
    </font>
    <font>
      <b/>
      <u/>
      <sz val="10"/>
      <name val="Verdana"/>
      <family val="2"/>
      <charset val="204"/>
    </font>
    <font>
      <sz val="11"/>
      <color theme="1"/>
      <name val="Arial"/>
      <family val="2"/>
      <charset val="204"/>
    </font>
    <font>
      <b/>
      <sz val="11"/>
      <color theme="1"/>
      <name val="Arial"/>
      <family val="1"/>
      <charset val="204"/>
    </font>
    <font>
      <b/>
      <sz val="11"/>
      <color theme="0"/>
      <name val="Arial"/>
      <family val="2"/>
      <charset val="204"/>
    </font>
    <font>
      <b/>
      <sz val="8"/>
      <color theme="1"/>
      <name val="Verdana"/>
      <family val="1"/>
      <charset val="204"/>
    </font>
    <font>
      <sz val="8"/>
      <color theme="1"/>
      <name val="Verdana"/>
      <family val="1"/>
      <charset val="204"/>
    </font>
    <font>
      <sz val="8"/>
      <color theme="1"/>
      <name val="Verdana"/>
      <family val="2"/>
      <charset val="204"/>
    </font>
    <font>
      <b/>
      <sz val="8"/>
      <color theme="1"/>
      <name val="Verdana"/>
      <family val="2"/>
      <charset val="204"/>
    </font>
    <font>
      <b/>
      <sz val="8"/>
      <color rgb="FFC00000"/>
      <name val="Verdana"/>
      <family val="2"/>
      <charset val="204"/>
    </font>
    <font>
      <sz val="11"/>
      <color theme="1"/>
      <name val="Calibri"/>
      <family val="2"/>
      <scheme val="minor"/>
    </font>
    <font>
      <sz val="8"/>
      <color theme="1"/>
      <name val="Verdana"/>
      <family val="2"/>
      <scheme val="minor"/>
    </font>
    <font>
      <name val="Verdana"/>
      <sz val="11"/>
      <color theme="1"/>
      <b/>
      <family val="1"/>
      <charset val="204"/>
    </font>
    <font>
      <name val="Verdana"/>
      <sz val="11"/>
      <color theme="1"/>
      <b/>
      <family val="1"/>
      <charset val="204"/>
    </font>
    <font>
      <name val="Arial"/>
      <sz val="11"/>
      <color theme="1"/>
      <b/>
      <family val="1"/>
      <charset val="204"/>
    </font>
    <font>
      <name val="Arial"/>
      <sz val="11"/>
      <color theme="1"/>
      <b/>
      <family val="1"/>
      <charset val="204"/>
    </font>
    <font>
      <name val="Arial"/>
      <sz val="11"/>
      <color theme="1"/>
      <b/>
      <family val="1"/>
      <charset val="204"/>
    </font>
    <font>
      <name val="Verdana"/>
      <sz val="8"/>
      <color theme="1"/>
      <b/>
      <family val="1"/>
      <charset val="204"/>
    </font>
    <font>
      <name val="Verdana"/>
      <sz val="8"/>
      <color rgb="FF6E1FA9"/>
      <b/>
      <family val="1"/>
      <charset val="204"/>
    </font>
    <font>
      <name val="Verdana"/>
      <sz val="8"/>
      <color theme="1"/>
      <family val="1"/>
      <charset val="204"/>
    </font>
    <font>
      <name val="Verdana"/>
      <sz val="8"/>
      <color theme="1"/>
      <b/>
      <family val="1"/>
      <charset val="204"/>
    </font>
    <font>
      <name val="Verdana"/>
      <sz val="8"/>
      <color theme="1"/>
      <family val="1"/>
      <charset val="204"/>
    </font>
    <font>
      <name val="Verdana"/>
      <sz val="8"/>
      <color theme="1"/>
      <family val="1"/>
      <charset val="204"/>
    </font>
    <font>
      <name val="Verdana"/>
      <sz val="8"/>
      <color theme="1"/>
      <family val="1"/>
      <charset val="204"/>
    </font>
    <font>
      <name val="Verdana"/>
      <sz val="8"/>
      <color theme="1"/>
      <family val="1"/>
      <charset val="204"/>
    </font>
    <font>
      <name val="Verdana"/>
      <sz val="8"/>
      <color theme="1"/>
      <family val="1"/>
      <charset val="204"/>
    </font>
    <font>
      <name val="Verdana"/>
      <sz val="8"/>
      <color theme="1"/>
      <family val="1"/>
      <charset val="204"/>
    </font>
    <font>
      <name val="Verdana"/>
      <sz val="8"/>
      <color rgb="FFD22941"/>
      <b/>
      <family val="1"/>
      <charset val="204"/>
    </font>
    <font>
      <name val="Verdana"/>
      <sz val="8"/>
      <color theme="1"/>
      <b/>
      <family val="1"/>
      <charset val="204"/>
    </font>
    <font>
      <name val="Verdana"/>
      <sz val="8"/>
      <color rgb="FFD22941"/>
      <b/>
      <family val="1"/>
      <charset val="204"/>
    </font>
    <font>
      <name val="Verdana"/>
      <sz val="8"/>
      <color theme="1"/>
      <family val="1"/>
      <charset val="204"/>
    </font>
    <font>
      <name val="Verdana"/>
      <sz val="8"/>
      <color theme="1"/>
      <b/>
      <family val="1"/>
      <charset val="204"/>
    </font>
    <font>
      <name val="Verdana"/>
      <sz val="8"/>
      <color theme="1"/>
      <family val="1"/>
      <charset val="204"/>
    </font>
    <font>
      <name val="Verdana"/>
      <sz val="8"/>
      <color theme="1"/>
      <family val="1"/>
      <charset val="204"/>
    </font>
    <font>
      <name val="Verdana"/>
      <sz val="8"/>
      <color theme="1"/>
      <family val="1"/>
      <charset val="204"/>
    </font>
    <font>
      <name val="Verdana"/>
      <sz val="8"/>
      <color theme="1"/>
      <family val="1"/>
      <charset val="204"/>
    </font>
    <font>
      <name val="Verdana"/>
      <sz val="8"/>
      <color rgb="FF6E1FA9"/>
      <b/>
      <family val="1"/>
      <charset val="204"/>
    </font>
    <font>
      <name val="Verdana"/>
      <sz val="8"/>
      <color theme="1"/>
      <b/>
      <family val="1"/>
      <charset val="204"/>
    </font>
    <font>
      <name val="Verdana"/>
      <sz val="8"/>
      <color rgb="FF6E1FA9"/>
      <b/>
      <family val="1"/>
      <charset val="204"/>
    </font>
    <font>
      <name val="Verdana"/>
      <sz val="8"/>
      <color theme="1"/>
      <family val="1"/>
      <charset val="204"/>
    </font>
    <font>
      <name val="Verdana"/>
      <sz val="8"/>
      <color theme="1"/>
      <b/>
      <family val="1"/>
      <charset val="204"/>
    </font>
    <font>
      <name val="Verdana"/>
      <sz val="8"/>
      <color theme="1"/>
      <family val="1"/>
      <charset val="204"/>
    </font>
    <font>
      <name val="Verdana"/>
      <sz val="8"/>
      <color theme="1"/>
      <family val="1"/>
      <charset val="204"/>
    </font>
    <font>
      <name val="Verdana"/>
      <sz val="8"/>
      <color theme="1"/>
      <family val="1"/>
      <charset val="204"/>
    </font>
    <font>
      <name val="Verdana"/>
      <sz val="8"/>
      <color theme="1"/>
      <family val="1"/>
      <charset val="204"/>
    </font>
    <font>
      <name val="Verdana"/>
      <sz val="8"/>
      <color rgb="FFD22941"/>
      <b/>
      <family val="1"/>
      <charset val="204"/>
    </font>
    <font>
      <name val="Verdana"/>
      <sz val="8"/>
      <color theme="1"/>
      <b/>
      <family val="1"/>
      <charset val="204"/>
    </font>
    <font>
      <name val="Verdana"/>
      <sz val="8"/>
      <color rgb="FF6E1FA9"/>
      <b/>
      <family val="1"/>
      <charset val="204"/>
    </font>
    <font>
      <name val="Verdana"/>
      <sz val="8"/>
      <color theme="1"/>
      <family val="1"/>
      <charset val="204"/>
    </font>
    <font>
      <name val="Verdana"/>
      <sz val="8"/>
      <color theme="1"/>
      <b/>
      <family val="1"/>
      <charset val="204"/>
    </font>
    <font>
      <name val="Verdana"/>
      <sz val="8"/>
      <color theme="1"/>
      <family val="1"/>
      <charset val="204"/>
    </font>
    <font>
      <name val="Verdana"/>
      <sz val="8"/>
      <color theme="1"/>
      <family val="1"/>
      <charset val="204"/>
    </font>
    <font>
      <name val="Verdana"/>
      <sz val="8"/>
      <color theme="1"/>
      <family val="1"/>
      <charset val="204"/>
    </font>
    <font>
      <name val="Verdana"/>
      <sz val="8"/>
      <color theme="1"/>
      <family val="1"/>
      <charset val="204"/>
    </font>
    <font>
      <name val="Verdana"/>
      <sz val="8"/>
      <color theme="1"/>
      <b/>
      <family val="1"/>
      <charset val="204"/>
    </font>
    <font>
      <name val="Verdana"/>
      <sz val="8"/>
      <color rgb="FF6E1FA9"/>
      <b/>
      <family val="1"/>
      <charset val="204"/>
    </font>
    <font>
      <name val="Verdana"/>
      <sz val="8"/>
      <color theme="1"/>
      <family val="1"/>
      <charset val="204"/>
    </font>
    <font>
      <name val="Verdana"/>
      <sz val="8"/>
      <color theme="1"/>
      <b/>
      <family val="1"/>
      <charset val="204"/>
    </font>
    <font>
      <name val="Verdana"/>
      <sz val="8"/>
      <color theme="1"/>
      <family val="1"/>
      <charset val="204"/>
    </font>
    <font>
      <name val="Verdana"/>
      <sz val="8"/>
      <color theme="1"/>
      <family val="1"/>
      <charset val="204"/>
    </font>
    <font>
      <name val="Verdana"/>
      <sz val="8"/>
      <color theme="1"/>
      <family val="1"/>
      <charset val="204"/>
    </font>
    <font>
      <name val="Verdana"/>
      <sz val="8"/>
      <color theme="1"/>
      <family val="1"/>
      <charset val="204"/>
    </font>
    <font>
      <name val="Verdana"/>
      <sz val="8"/>
      <color rgb="FFFFFF00"/>
      <b/>
      <family val="1"/>
      <charset val="204"/>
    </font>
    <font>
      <name val="Verdana"/>
      <sz val="8"/>
      <color theme="1"/>
      <b/>
      <family val="1"/>
      <charset val="204"/>
    </font>
    <font>
      <name val="Verdana"/>
      <sz val="8"/>
      <color theme="1"/>
      <b/>
      <family val="1"/>
      <charset val="204"/>
    </font>
    <font>
      <name val="Verdana"/>
      <sz val="8"/>
      <color theme="1"/>
      <b/>
      <family val="1"/>
      <charset val="204"/>
    </font>
    <font>
      <name val="Verdana"/>
      <sz val="8"/>
      <color theme="1"/>
      <b/>
      <family val="1"/>
      <charset val="204"/>
    </font>
    <font>
      <name val="Verdana"/>
      <sz val="8"/>
      <color rgb="FF60C953"/>
      <b/>
      <family val="1"/>
      <charset val="204"/>
    </font>
    <font>
      <name val="Verdana"/>
      <sz val="11"/>
      <color theme="1"/>
      <b/>
      <family val="1"/>
      <charset val="204"/>
    </font>
    <font>
      <name val="Verdana"/>
      <sz val="8"/>
      <color theme="1"/>
      <b/>
      <family val="1"/>
      <charset val="204"/>
    </font>
  </fonts>
  <fills count="20">
    <fill>
      <patternFill patternType="none"/>
    </fill>
    <fill>
      <patternFill patternType="gray125"/>
    </fill>
    <fill>
      <patternFill patternType="solid">
        <fgColor theme="0"/>
        <bgColor rgb="FFF4FBFE"/>
      </patternFill>
    </fill>
    <fill>
      <patternFill patternType="solid">
        <fgColor theme="0"/>
        <bgColor rgb="FFBEF595"/>
      </patternFill>
    </fill>
    <fill>
      <patternFill patternType="solid">
        <fgColor theme="0"/>
        <bgColor indexed="64"/>
      </patternFill>
    </fill>
    <fill>
      <patternFill patternType="solid">
        <fgColor rgb="FFFFFFFF"/>
        <bgColor indexed="64"/>
      </patternFill>
    </fill>
    <fill>
      <patternFill patternType="solid">
        <fgColor rgb="FF538DD4"/>
        <bgColor indexed="64"/>
      </patternFill>
    </fill>
    <fill>
      <patternFill patternType="solid">
        <fgColor rgb="FFCFD9F9"/>
        <bgColor indexed="64"/>
      </patternFill>
    </fill>
    <fill>
      <patternFill patternType="solid">
        <fgColor rgb="FFC00000"/>
        <bgColor indexed="64"/>
      </patternFill>
    </fill>
    <fill>
      <patternFill patternType="solid">
        <fgColor rgb="FFBEF595"/>
        <bgColor indexed="64"/>
      </patternFill>
    </fill>
    <fill>
      <patternFill patternType="solid">
        <fgColor rgb="FFFFFFCC"/>
        <bgColor indexed="64"/>
      </patternFill>
    </fill>
    <fill>
      <patternFill patternType="solid">
        <fgColor theme="4" tint="0.79998168889431442"/>
        <bgColor indexed="64"/>
      </patternFill>
    </fill>
    <fill>
      <patternFill patternType="none"/>
    </fill>
    <fill>
      <patternFill patternType="gray125"/>
    </fill>
    <fill>
      <patternFill patternType="solid">
        <fgColor rgb="FFCFD9F9"/>
        <bgColor indexed="64"/>
      </patternFill>
    </fill>
    <fill>
      <patternFill patternType="solid">
        <fgColor rgb="FFFFFFC9"/>
        <bgColor indexed="64"/>
      </patternFill>
    </fill>
    <fill>
      <patternFill patternType="solid">
        <fgColor rgb="FFBEF595"/>
        <bgColor indexed="64"/>
      </patternFill>
    </fill>
    <fill>
      <patternFill patternType="solid">
        <fgColor rgb="FFE9F0F7"/>
        <bgColor indexed="64"/>
      </patternFill>
    </fill>
    <fill>
      <patternFill patternType="solid">
        <fgColor rgb="FFD8E4BC"/>
        <bgColor indexed="64"/>
      </patternFill>
    </fill>
    <fill>
      <patternFill patternType="solid">
        <fgColor rgb="FF00B050"/>
        <bgColor indexed="64"/>
      </patternFill>
    </fill>
  </fills>
  <borders count="116">
    <border>
      <left/>
      <right/>
      <top/>
      <bottom/>
      <diagonal/>
    </border>
    <border>
      <left/>
      <right/>
      <top/>
      <bottom/>
      <diagonal/>
    </border>
    <border>
      <left style="medium">
        <color rgb="FF24AE24"/>
      </left>
      <right/>
      <top/>
      <bottom style="medium">
        <color rgb="FF24AE24"/>
      </bottom>
      <diagonal/>
    </border>
    <border>
      <left/>
      <right/>
      <top/>
      <bottom style="medium">
        <color rgb="FF24AE24"/>
      </bottom>
      <diagonal/>
    </border>
    <border>
      <left/>
      <right style="medium">
        <color rgb="FF24AE24"/>
      </right>
      <top/>
      <bottom style="medium">
        <color rgb="FF24AE24"/>
      </bottom>
      <diagonal/>
    </border>
    <border>
      <left style="medium">
        <color rgb="FF24AE24"/>
      </left>
      <right style="medium">
        <color rgb="FF24AE24"/>
      </right>
      <top/>
      <bottom style="medium">
        <color rgb="FF24AE24"/>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diagonal/>
    </border>
    <border>
      <left style="thick">
        <color rgb="FF1191DF"/>
      </left>
      <right style="medium">
        <color rgb="FF1191DF"/>
      </right>
      <top style="thick">
        <color rgb="FF1191DF"/>
      </top>
      <bottom style="medium">
        <color rgb="FF1191DF"/>
      </bottom>
      <diagonal/>
    </border>
    <border>
      <left style="medium">
        <color rgb="FF1191DF"/>
      </left>
      <right/>
      <top style="thick">
        <color rgb="FF1191DF"/>
      </top>
      <bottom style="medium">
        <color rgb="FF1191DF"/>
      </bottom>
      <diagonal/>
    </border>
    <border>
      <left/>
      <right/>
      <top style="thick">
        <color rgb="FF1191DF"/>
      </top>
      <bottom style="medium">
        <color rgb="FF1191DF"/>
      </bottom>
      <diagonal/>
    </border>
    <border>
      <left/>
      <right style="thick">
        <color rgb="FF538DD4"/>
      </right>
      <top style="thick">
        <color rgb="FF1191DF"/>
      </top>
      <bottom style="medium">
        <color rgb="FF1191DF"/>
      </bottom>
      <diagonal/>
    </border>
    <border>
      <left style="thick">
        <color rgb="FF1191DF"/>
      </left>
      <right style="medium">
        <color rgb="FF1191DF"/>
      </right>
      <top style="medium">
        <color rgb="FF1191DF"/>
      </top>
      <bottom style="medium">
        <color rgb="FF1191DF"/>
      </bottom>
      <diagonal/>
    </border>
    <border>
      <left style="medium">
        <color rgb="FF1191DF"/>
      </left>
      <right/>
      <top style="medium">
        <color rgb="FF1191DF"/>
      </top>
      <bottom style="medium">
        <color rgb="FF1191DF"/>
      </bottom>
      <diagonal/>
    </border>
    <border>
      <left/>
      <right/>
      <top style="medium">
        <color rgb="FF1191DF"/>
      </top>
      <bottom style="medium">
        <color rgb="FF1191DF"/>
      </bottom>
      <diagonal/>
    </border>
    <border>
      <left/>
      <right style="thick">
        <color rgb="FF538DD4"/>
      </right>
      <top style="medium">
        <color rgb="FF1191DF"/>
      </top>
      <bottom style="medium">
        <color rgb="FF1191DF"/>
      </bottom>
      <diagonal/>
    </border>
    <border>
      <left style="thick">
        <color rgb="FF1191DF"/>
      </left>
      <right style="medium">
        <color rgb="FF1191DF"/>
      </right>
      <top style="medium">
        <color rgb="FF1191DF"/>
      </top>
      <bottom style="thick">
        <color rgb="FF1191DF"/>
      </bottom>
      <diagonal/>
    </border>
    <border>
      <left style="medium">
        <color rgb="FF1191DF"/>
      </left>
      <right/>
      <top style="medium">
        <color rgb="FF1191DF"/>
      </top>
      <bottom style="thick">
        <color rgb="FF1191DF"/>
      </bottom>
      <diagonal/>
    </border>
    <border>
      <left/>
      <right/>
      <top style="medium">
        <color rgb="FF1191DF"/>
      </top>
      <bottom style="thick">
        <color rgb="FF1191DF"/>
      </bottom>
      <diagonal/>
    </border>
    <border>
      <left/>
      <right style="thick">
        <color rgb="FF538DD4"/>
      </right>
      <top style="medium">
        <color rgb="FF1191DF"/>
      </top>
      <bottom style="thick">
        <color rgb="FF1191DF"/>
      </bottom>
      <diagonal/>
    </border>
    <border>
      <left style="medium">
        <color rgb="FFFFFFFF"/>
      </left>
      <right/>
      <top style="thick">
        <color rgb="FF1191DF"/>
      </top>
      <bottom style="thick">
        <color rgb="FF538DD4"/>
      </bottom>
      <diagonal/>
    </border>
    <border>
      <left/>
      <right/>
      <top style="thick">
        <color rgb="FF1191DF"/>
      </top>
      <bottom style="thick">
        <color rgb="FF538DD4"/>
      </bottom>
      <diagonal/>
    </border>
    <border>
      <left style="thick">
        <color rgb="FF538DD4"/>
      </left>
      <right style="medium">
        <color rgb="FF1191DF"/>
      </right>
      <top style="thick">
        <color rgb="FF538DD4"/>
      </top>
      <bottom style="medium">
        <color rgb="FF1191DF"/>
      </bottom>
      <diagonal/>
    </border>
    <border>
      <left style="medium">
        <color rgb="FF1191DF"/>
      </left>
      <right/>
      <top style="thick">
        <color rgb="FF538DD4"/>
      </top>
      <bottom style="medium">
        <color rgb="FF1191DF"/>
      </bottom>
      <diagonal/>
    </border>
    <border>
      <left/>
      <right/>
      <top style="thick">
        <color rgb="FF538DD4"/>
      </top>
      <bottom style="medium">
        <color rgb="FF1191DF"/>
      </bottom>
      <diagonal/>
    </border>
    <border>
      <left/>
      <right style="thick">
        <color rgb="FF538DD4"/>
      </right>
      <top style="thick">
        <color rgb="FF538DD4"/>
      </top>
      <bottom style="medium">
        <color rgb="FF1191DF"/>
      </bottom>
      <diagonal/>
    </border>
    <border>
      <left style="thick">
        <color rgb="FF538DD4"/>
      </left>
      <right/>
      <top style="thick">
        <color rgb="FF538DD4"/>
      </top>
      <bottom style="medium">
        <color rgb="FF1191DF"/>
      </bottom>
      <diagonal/>
    </border>
    <border>
      <left style="thick">
        <color rgb="FF538DD4"/>
      </left>
      <right style="medium">
        <color rgb="FF1191DF"/>
      </right>
      <top style="medium">
        <color rgb="FF1191DF"/>
      </top>
      <bottom style="medium">
        <color rgb="FF1191DF"/>
      </bottom>
      <diagonal/>
    </border>
    <border>
      <left style="thick">
        <color rgb="FF538DD4"/>
      </left>
      <right style="medium">
        <color rgb="FF1191DF"/>
      </right>
      <top style="medium">
        <color rgb="FF1191DF"/>
      </top>
      <bottom style="thick">
        <color rgb="FF1191DF"/>
      </bottom>
      <diagonal/>
    </border>
    <border>
      <left/>
      <right style="thin">
        <color theme="0"/>
      </right>
      <top style="thick">
        <color rgb="FF1191DF"/>
      </top>
      <bottom style="thick">
        <color rgb="FF538DD4"/>
      </bottom>
      <diagonal/>
    </border>
    <border>
      <left style="thick">
        <color rgb="FF538DD4"/>
      </left>
      <right/>
      <top/>
      <bottom/>
      <diagonal/>
    </border>
    <border>
      <left style="medium">
        <color rgb="FFFFFFFF"/>
      </left>
      <right/>
      <top style="thick">
        <color rgb="FF1191DF"/>
      </top>
      <bottom/>
      <diagonal/>
    </border>
    <border>
      <left/>
      <right/>
      <top style="thick">
        <color rgb="FF1191DF"/>
      </top>
      <bottom/>
      <diagonal/>
    </border>
    <border>
      <left style="thick">
        <color rgb="FF538DD4"/>
      </left>
      <right/>
      <top/>
      <bottom style="medium">
        <color rgb="FFFFFFFF"/>
      </bottom>
      <diagonal/>
    </border>
    <border>
      <left/>
      <right style="medium">
        <color rgb="FFFFFFFF"/>
      </right>
      <top/>
      <bottom/>
      <diagonal/>
    </border>
    <border>
      <left style="thick">
        <color rgb="FF1191DF"/>
      </left>
      <right/>
      <top style="thick">
        <color rgb="FF1191DF"/>
      </top>
      <bottom style="medium">
        <color rgb="FF1191DF"/>
      </bottom>
      <diagonal/>
    </border>
    <border>
      <left/>
      <right style="medium">
        <color rgb="FF1191DF"/>
      </right>
      <top style="thick">
        <color rgb="FF1191DF"/>
      </top>
      <bottom style="medium">
        <color rgb="FF1191DF"/>
      </bottom>
      <diagonal/>
    </border>
    <border>
      <left style="thick">
        <color rgb="FF1191DF"/>
      </left>
      <right/>
      <top style="medium">
        <color rgb="FF1191DF"/>
      </top>
      <bottom style="medium">
        <color rgb="FF1191DF"/>
      </bottom>
      <diagonal/>
    </border>
    <border>
      <left/>
      <right style="medium">
        <color rgb="FF1191DF"/>
      </right>
      <top style="medium">
        <color rgb="FF1191DF"/>
      </top>
      <bottom style="medium">
        <color rgb="FF1191DF"/>
      </bottom>
      <diagonal/>
    </border>
    <border>
      <left style="thick">
        <color rgb="FF1191DF"/>
      </left>
      <right/>
      <top style="medium">
        <color rgb="FF1191DF"/>
      </top>
      <bottom style="thick">
        <color rgb="FF1191DF"/>
      </bottom>
      <diagonal/>
    </border>
    <border>
      <left/>
      <right style="medium">
        <color rgb="FF1191DF"/>
      </right>
      <top style="medium">
        <color rgb="FF1191DF"/>
      </top>
      <bottom style="thick">
        <color rgb="FF1191DF"/>
      </bottom>
      <diagonal/>
    </border>
    <border>
      <left/>
      <right style="medium">
        <color rgb="FF1191DF"/>
      </right>
      <top style="thick">
        <color rgb="FF538DD4"/>
      </top>
      <bottom style="medium">
        <color rgb="FF1191DF"/>
      </bottom>
      <diagonal/>
    </border>
    <border>
      <left style="thick">
        <color rgb="FF538DD4"/>
      </left>
      <right/>
      <top style="medium">
        <color rgb="FF1191DF"/>
      </top>
      <bottom style="medium">
        <color rgb="FF1191DF"/>
      </bottom>
      <diagonal/>
    </border>
    <border>
      <left style="thick">
        <color rgb="FF538DD4"/>
      </left>
      <right/>
      <top style="medium">
        <color rgb="FF1191DF"/>
      </top>
      <bottom style="thick">
        <color rgb="FF1191DF"/>
      </bottom>
      <diagonal/>
    </border>
    <border>
      <left style="thin">
        <color rgb="FF366092"/>
      </left>
      <right style="thin">
        <color rgb="FF366092"/>
      </right>
      <top style="thin">
        <color rgb="FF366092"/>
      </top>
      <bottom style="thin">
        <color rgb="FF366092"/>
      </bottom>
      <diagonal/>
    </border>
    <border>
      <left style="medium">
        <color rgb="FF24AE24"/>
      </left>
      <right/>
      <top style="thin">
        <color rgb="FF366092"/>
      </top>
      <bottom style="medium">
        <color rgb="FF24AE24"/>
      </bottom>
      <diagonal/>
    </border>
    <border>
      <left/>
      <right/>
      <top style="thin">
        <color rgb="FF366092"/>
      </top>
      <bottom style="medium">
        <color rgb="FF24AE24"/>
      </bottom>
      <diagonal/>
    </border>
    <border>
      <left/>
      <right style="medium">
        <color rgb="FF24AE24"/>
      </right>
      <top style="thin">
        <color rgb="FF366092"/>
      </top>
      <bottom style="medium">
        <color rgb="FF24AE24"/>
      </bottom>
      <diagonal/>
    </border>
    <border>
      <left/>
      <right/>
      <top/>
      <bottom style="medium">
        <color rgb="FF1191DF"/>
      </bottom>
      <diagonal/>
    </border>
    <border>
      <left style="thick">
        <color rgb="FF538DD4"/>
      </left>
      <right/>
      <top style="thick">
        <color rgb="FF538DD4"/>
      </top>
      <bottom/>
      <diagonal/>
    </border>
    <border>
      <left/>
      <right/>
      <top style="thick">
        <color rgb="FF538DD4"/>
      </top>
      <bottom/>
      <diagonal/>
    </border>
    <border>
      <left/>
      <right style="thick">
        <color rgb="FF538DD4"/>
      </right>
      <top style="thick">
        <color rgb="FF538DD4"/>
      </top>
      <bottom/>
      <diagonal/>
    </border>
    <border>
      <left style="thick">
        <color rgb="FF538DD4"/>
      </left>
      <right/>
      <top/>
      <bottom style="medium">
        <color rgb="FF1191DF"/>
      </bottom>
      <diagonal/>
    </border>
    <border>
      <left/>
      <right style="thick">
        <color rgb="FF538DD4"/>
      </right>
      <top/>
      <bottom style="medium">
        <color rgb="FF1191DF"/>
      </bottom>
      <diagonal/>
    </border>
    <border>
      <left/>
      <right/>
      <top/>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s>
  <cellStyleXfs count="5">
    <xf numFmtId="0" fontId="0" fillId="0" borderId="0"/>
    <xf numFmtId="0" fontId="8" fillId="0" borderId="0" applyNumberFormat="0" applyFill="0" applyBorder="0" applyAlignment="0" applyProtection="0"/>
    <xf numFmtId="43" fontId="14" fillId="0" borderId="0" applyFont="0" applyFill="0" applyBorder="0" applyAlignment="0" applyProtection="0"/>
    <xf numFmtId="9" fontId="14" fillId="0" borderId="0" applyFont="0" applyFill="0" applyBorder="0" applyAlignment="0" applyProtection="0"/>
    <xf numFmtId="0" fontId="22" fillId="12" borderId="61"/>
  </cellStyleXfs>
  <cellXfs count="232">
    <xf numFmtId="0" fontId="0" fillId="0" borderId="0" xfId="0" applyFont="1" applyAlignment="1"/>
    <xf numFmtId="0" fontId="1" fillId="0" borderId="0" xfId="0" applyFont="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vertical="center" wrapText="1"/>
    </xf>
    <xf numFmtId="166" fontId="4"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 xfId="0" applyFont="1" applyFill="1" applyBorder="1" applyAlignment="1">
      <alignment vertical="center"/>
    </xf>
    <xf numFmtId="0" fontId="0" fillId="4" borderId="1" xfId="0" applyFont="1" applyFill="1" applyBorder="1" applyAlignment="1"/>
    <xf numFmtId="0" fontId="0" fillId="0" borderId="1" xfId="0" applyFont="1" applyBorder="1" applyAlignment="1"/>
    <xf numFmtId="1" fontId="5" fillId="0" borderId="5" xfId="0" applyNumberFormat="1" applyFont="1" applyBorder="1" applyAlignment="1">
      <alignment horizontal="center" vertical="center"/>
    </xf>
    <xf numFmtId="165" fontId="5" fillId="0" borderId="5" xfId="0" applyNumberFormat="1" applyFont="1" applyBorder="1" applyAlignment="1">
      <alignment horizontal="center" vertical="center"/>
    </xf>
    <xf numFmtId="0" fontId="1" fillId="0" borderId="8" xfId="0" applyFont="1" applyBorder="1" applyAlignment="1">
      <alignment horizontal="center" vertical="center"/>
    </xf>
    <xf numFmtId="0" fontId="0" fillId="0" borderId="9" xfId="0" applyFont="1" applyBorder="1" applyAlignment="1"/>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0" fillId="0" borderId="7" xfId="0" applyFont="1" applyBorder="1" applyAlignment="1"/>
    <xf numFmtId="0" fontId="2" fillId="0" borderId="6" xfId="0" applyFont="1" applyBorder="1" applyAlignment="1"/>
    <xf numFmtId="0" fontId="2" fillId="0" borderId="12" xfId="0" applyFont="1" applyBorder="1" applyAlignment="1"/>
    <xf numFmtId="0" fontId="0" fillId="0" borderId="11" xfId="0" applyFont="1" applyBorder="1" applyAlignment="1"/>
    <xf numFmtId="0" fontId="1" fillId="0" borderId="9" xfId="0" applyFont="1" applyBorder="1" applyAlignment="1">
      <alignment horizontal="center" vertical="center"/>
    </xf>
    <xf numFmtId="0" fontId="2" fillId="0" borderId="8" xfId="0" applyFont="1" applyBorder="1" applyAlignment="1"/>
    <xf numFmtId="0" fontId="0" fillId="0" borderId="13" xfId="0" applyFont="1" applyBorder="1" applyAlignment="1"/>
    <xf numFmtId="0" fontId="9" fillId="5" borderId="15" xfId="0" applyFont="1" applyFill="1" applyBorder="1" applyAlignment="1">
      <alignment horizontal="left" vertical="center"/>
    </xf>
    <xf numFmtId="0" fontId="9" fillId="5" borderId="16" xfId="0" applyFont="1" applyFill="1" applyBorder="1" applyAlignment="1">
      <alignment vertical="center"/>
    </xf>
    <xf numFmtId="0" fontId="9" fillId="5" borderId="17" xfId="0" applyFont="1" applyFill="1" applyBorder="1" applyAlignment="1">
      <alignment vertical="center"/>
    </xf>
    <xf numFmtId="0" fontId="9" fillId="5" borderId="18" xfId="0" applyFont="1" applyFill="1" applyBorder="1" applyAlignment="1">
      <alignment vertical="center"/>
    </xf>
    <xf numFmtId="0" fontId="9" fillId="5" borderId="19" xfId="0" applyFont="1" applyFill="1" applyBorder="1" applyAlignment="1">
      <alignment horizontal="left" vertical="center"/>
    </xf>
    <xf numFmtId="0" fontId="9" fillId="5" borderId="23" xfId="0" applyFont="1" applyFill="1" applyBorder="1" applyAlignment="1">
      <alignment horizontal="left" vertical="center"/>
    </xf>
    <xf numFmtId="0" fontId="9" fillId="5" borderId="29" xfId="0" applyFont="1" applyFill="1" applyBorder="1" applyAlignment="1">
      <alignment horizontal="left" vertical="center"/>
    </xf>
    <xf numFmtId="0" fontId="9" fillId="5" borderId="34" xfId="0" applyFont="1" applyFill="1" applyBorder="1" applyAlignment="1">
      <alignment horizontal="left" vertical="center"/>
    </xf>
    <xf numFmtId="0" fontId="7" fillId="5" borderId="35" xfId="0" applyFont="1" applyFill="1" applyBorder="1" applyAlignment="1">
      <alignment horizontal="left" vertical="center"/>
    </xf>
    <xf numFmtId="0" fontId="9" fillId="5" borderId="37" xfId="0" applyFont="1" applyFill="1" applyBorder="1" applyAlignment="1">
      <alignment vertical="center"/>
    </xf>
    <xf numFmtId="0" fontId="9" fillId="5" borderId="24" xfId="0" applyFont="1" applyFill="1" applyBorder="1" applyAlignment="1">
      <alignment vertical="center"/>
    </xf>
    <xf numFmtId="0" fontId="9" fillId="5" borderId="25" xfId="0" applyFont="1" applyFill="1" applyBorder="1" applyAlignment="1">
      <alignment vertical="center"/>
    </xf>
    <xf numFmtId="0" fontId="9" fillId="5" borderId="26" xfId="0" applyFont="1" applyFill="1" applyBorder="1" applyAlignment="1">
      <alignment vertical="center"/>
    </xf>
    <xf numFmtId="0" fontId="12" fillId="5" borderId="37" xfId="0" applyFont="1" applyFill="1" applyBorder="1" applyAlignment="1">
      <alignment vertical="center"/>
    </xf>
    <xf numFmtId="0" fontId="7" fillId="5" borderId="40" xfId="0" applyFont="1" applyFill="1" applyBorder="1" applyAlignment="1">
      <alignment vertical="center"/>
    </xf>
    <xf numFmtId="0" fontId="9" fillId="5" borderId="37" xfId="0" applyFont="1" applyFill="1" applyBorder="1" applyAlignment="1">
      <alignment horizontal="center" vertical="center"/>
    </xf>
    <xf numFmtId="0" fontId="2" fillId="0" borderId="6" xfId="0" applyFont="1" applyBorder="1"/>
    <xf numFmtId="0" fontId="0" fillId="0" borderId="0" xfId="0"/>
    <xf numFmtId="0" fontId="2" fillId="0" borderId="12" xfId="0" applyFont="1" applyBorder="1"/>
    <xf numFmtId="0" fontId="9" fillId="5" borderId="44" xfId="0" applyFont="1" applyFill="1" applyBorder="1" applyAlignment="1">
      <alignment vertical="center"/>
    </xf>
    <xf numFmtId="0" fontId="9" fillId="5" borderId="45" xfId="0" applyFont="1" applyFill="1" applyBorder="1" applyAlignment="1">
      <alignment vertical="center"/>
    </xf>
    <xf numFmtId="0" fontId="9" fillId="5" borderId="21" xfId="0" applyFont="1" applyFill="1" applyBorder="1" applyAlignment="1">
      <alignment vertical="center"/>
    </xf>
    <xf numFmtId="0" fontId="9" fillId="5" borderId="1" xfId="0" applyFont="1" applyFill="1" applyBorder="1" applyAlignment="1">
      <alignment horizontal="center" vertical="center"/>
    </xf>
    <xf numFmtId="0" fontId="2" fillId="0" borderId="8" xfId="0" applyFont="1" applyBorder="1"/>
    <xf numFmtId="0" fontId="0" fillId="0" borderId="13" xfId="0" applyBorder="1"/>
    <xf numFmtId="0" fontId="0" fillId="0" borderId="7" xfId="0" applyBorder="1"/>
    <xf numFmtId="0" fontId="0" fillId="0" borderId="11" xfId="0" applyBorder="1"/>
    <xf numFmtId="0" fontId="0" fillId="0" borderId="9" xfId="0" applyBorder="1"/>
    <xf numFmtId="0" fontId="10" fillId="0" borderId="1" xfId="0" applyFont="1" applyBorder="1" applyAlignment="1">
      <alignment horizontal="center"/>
    </xf>
    <xf numFmtId="0" fontId="0" fillId="4" borderId="1" xfId="0" applyFill="1" applyBorder="1"/>
    <xf numFmtId="0" fontId="15" fillId="7" borderId="51" xfId="0" applyFont="1" applyFill="1" applyBorder="1" applyAlignment="1">
      <alignment horizontal="center" vertical="center" wrapText="1"/>
    </xf>
    <xf numFmtId="0" fontId="16" fillId="8" borderId="51" xfId="0" applyFont="1" applyFill="1" applyBorder="1" applyAlignment="1">
      <alignment horizontal="center" vertical="center" wrapText="1"/>
    </xf>
    <xf numFmtId="0" fontId="18" fillId="9" borderId="51" xfId="0" applyFont="1" applyFill="1" applyBorder="1" applyAlignment="1">
      <alignment horizontal="center" vertical="center" wrapText="1"/>
    </xf>
    <xf numFmtId="4" fontId="18" fillId="9" borderId="5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Border="1"/>
    <xf numFmtId="0" fontId="17" fillId="4" borderId="51" xfId="0" applyFont="1" applyFill="1" applyBorder="1" applyAlignment="1">
      <alignment horizontal="center" vertical="center" wrapText="1"/>
    </xf>
    <xf numFmtId="0" fontId="17" fillId="4" borderId="51" xfId="0" applyFont="1" applyFill="1" applyBorder="1" applyAlignment="1">
      <alignment horizontal="left" vertical="center" wrapText="1"/>
    </xf>
    <xf numFmtId="0" fontId="18" fillId="4" borderId="51" xfId="0" applyFont="1" applyFill="1" applyBorder="1" applyAlignment="1">
      <alignment horizontal="left" vertical="center" wrapText="1"/>
    </xf>
    <xf numFmtId="14" fontId="19" fillId="4" borderId="51" xfId="0" applyNumberFormat="1" applyFont="1" applyFill="1" applyBorder="1" applyAlignment="1">
      <alignment horizontal="center" vertical="center" wrapText="1"/>
    </xf>
    <xf numFmtId="0" fontId="20" fillId="4" borderId="51" xfId="0" applyFont="1" applyFill="1" applyBorder="1" applyAlignment="1">
      <alignment horizontal="center" vertical="center" wrapText="1"/>
    </xf>
    <xf numFmtId="4" fontId="18" fillId="4" borderId="51" xfId="0" applyNumberFormat="1" applyFont="1" applyFill="1" applyBorder="1" applyAlignment="1">
      <alignment horizontal="center" vertical="center" wrapText="1"/>
    </xf>
    <xf numFmtId="9" fontId="18" fillId="4" borderId="51" xfId="3" applyFont="1" applyFill="1" applyBorder="1" applyAlignment="1">
      <alignment horizontal="center" vertical="center" wrapText="1"/>
    </xf>
    <xf numFmtId="4" fontId="21" fillId="4" borderId="51" xfId="0" applyNumberFormat="1" applyFont="1" applyFill="1" applyBorder="1" applyAlignment="1">
      <alignment horizontal="center" vertical="center" wrapText="1"/>
    </xf>
    <xf numFmtId="0" fontId="18" fillId="4" borderId="51" xfId="0" applyFont="1" applyFill="1" applyBorder="1" applyAlignment="1">
      <alignment horizontal="center" vertical="center" wrapText="1"/>
    </xf>
    <xf numFmtId="0" fontId="18" fillId="4" borderId="51" xfId="2" applyNumberFormat="1" applyFont="1" applyFill="1" applyBorder="1" applyAlignment="1">
      <alignment horizontal="center" vertical="center" wrapText="1"/>
    </xf>
    <xf numFmtId="0" fontId="18" fillId="4" borderId="51" xfId="0" applyFont="1" applyFill="1" applyBorder="1" applyAlignment="1">
      <alignment horizontal="left" vertical="top" wrapText="1"/>
    </xf>
    <xf numFmtId="49" fontId="18" fillId="4" borderId="51" xfId="0" applyNumberFormat="1" applyFont="1" applyFill="1" applyBorder="1" applyAlignment="1">
      <alignment horizontal="center" vertical="center" wrapText="1"/>
    </xf>
    <xf numFmtId="0" fontId="2" fillId="0" borderId="1" xfId="0" applyFont="1" applyBorder="1" applyAlignment="1">
      <alignment horizontal="center"/>
    </xf>
    <xf numFmtId="164" fontId="2" fillId="0" borderId="1" xfId="0" applyNumberFormat="1" applyFont="1" applyBorder="1"/>
    <xf numFmtId="2" fontId="1" fillId="0" borderId="1" xfId="0" applyNumberFormat="1" applyFont="1" applyBorder="1"/>
    <xf numFmtId="165" fontId="1" fillId="0" borderId="1" xfId="0" applyNumberFormat="1" applyFont="1" applyBorder="1"/>
    <xf numFmtId="0" fontId="17" fillId="10" borderId="51" xfId="0" applyFont="1" applyFill="1" applyBorder="1" applyAlignment="1">
      <alignment horizontal="center" vertical="center" wrapText="1"/>
    </xf>
    <xf numFmtId="0" fontId="17" fillId="10" borderId="51" xfId="0" applyFont="1" applyFill="1" applyBorder="1" applyAlignment="1">
      <alignment horizontal="left" vertical="center" wrapText="1"/>
    </xf>
    <xf numFmtId="0" fontId="18" fillId="10" borderId="51" xfId="0" applyFont="1" applyFill="1" applyBorder="1" applyAlignment="1">
      <alignment horizontal="left" vertical="center" wrapText="1"/>
    </xf>
    <xf numFmtId="14" fontId="19" fillId="10" borderId="51" xfId="0" applyNumberFormat="1" applyFont="1" applyFill="1" applyBorder="1" applyAlignment="1">
      <alignment horizontal="center" vertical="center" wrapText="1"/>
    </xf>
    <xf numFmtId="0" fontId="20" fillId="10" borderId="51" xfId="0" applyFont="1" applyFill="1" applyBorder="1" applyAlignment="1">
      <alignment horizontal="center" vertical="center" wrapText="1"/>
    </xf>
    <xf numFmtId="4" fontId="18" fillId="10" borderId="51" xfId="0" applyNumberFormat="1" applyFont="1" applyFill="1" applyBorder="1" applyAlignment="1">
      <alignment horizontal="center" vertical="center" wrapText="1"/>
    </xf>
    <xf numFmtId="9" fontId="18" fillId="10" borderId="51" xfId="3" applyFont="1" applyFill="1" applyBorder="1" applyAlignment="1">
      <alignment horizontal="center" vertical="center" wrapText="1"/>
    </xf>
    <xf numFmtId="4" fontId="21" fillId="10" borderId="51" xfId="0" applyNumberFormat="1" applyFont="1" applyFill="1" applyBorder="1" applyAlignment="1">
      <alignment horizontal="center" vertical="center" wrapText="1"/>
    </xf>
    <xf numFmtId="0" fontId="18" fillId="10" borderId="51" xfId="0" applyFont="1" applyFill="1" applyBorder="1" applyAlignment="1">
      <alignment horizontal="center" vertical="center" wrapText="1"/>
    </xf>
    <xf numFmtId="0" fontId="18" fillId="10" borderId="51" xfId="2" applyNumberFormat="1" applyFont="1" applyFill="1" applyBorder="1" applyAlignment="1">
      <alignment horizontal="center" vertical="center" wrapText="1"/>
    </xf>
    <xf numFmtId="0" fontId="18" fillId="10" borderId="51" xfId="0" applyFont="1" applyFill="1" applyBorder="1" applyAlignment="1">
      <alignment horizontal="left" vertical="top" wrapText="1"/>
    </xf>
    <xf numFmtId="49" fontId="18" fillId="10" borderId="51" xfId="0" applyNumberFormat="1" applyFont="1" applyFill="1" applyBorder="1" applyAlignment="1">
      <alignment horizontal="center" vertical="center" wrapText="1"/>
    </xf>
    <xf numFmtId="0" fontId="13" fillId="5" borderId="20" xfId="1" applyFont="1" applyFill="1" applyBorder="1" applyAlignment="1">
      <alignment horizontal="left" vertical="center"/>
    </xf>
    <xf numFmtId="0" fontId="13" fillId="5" borderId="21" xfId="1" applyFont="1" applyFill="1" applyBorder="1" applyAlignment="1">
      <alignment horizontal="left" vertical="center"/>
    </xf>
    <xf numFmtId="0" fontId="7" fillId="5" borderId="24" xfId="0" applyFont="1" applyFill="1" applyBorder="1" applyAlignment="1">
      <alignment horizontal="left" vertical="center"/>
    </xf>
    <xf numFmtId="0" fontId="7" fillId="5" borderId="25" xfId="0" applyFont="1" applyFill="1" applyBorder="1" applyAlignment="1">
      <alignment horizontal="left" vertical="center"/>
    </xf>
    <xf numFmtId="0" fontId="9" fillId="5" borderId="20" xfId="0" applyFont="1" applyFill="1" applyBorder="1" applyAlignment="1">
      <alignment horizontal="left" vertical="center"/>
    </xf>
    <xf numFmtId="0" fontId="9" fillId="5" borderId="21"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17" fillId="11" borderId="51" xfId="0" applyFont="1" applyFill="1" applyBorder="1" applyAlignment="1">
      <alignment horizontal="center" vertical="center" wrapText="1"/>
    </xf>
    <xf numFmtId="0" fontId="17" fillId="11" borderId="51" xfId="0" applyFont="1" applyFill="1" applyBorder="1" applyAlignment="1">
      <alignment horizontal="left" vertical="center" wrapText="1"/>
    </xf>
    <xf numFmtId="0" fontId="18" fillId="11" borderId="51" xfId="0" applyFont="1" applyFill="1" applyBorder="1" applyAlignment="1">
      <alignment horizontal="left" vertical="center" wrapText="1"/>
    </xf>
    <xf numFmtId="14" fontId="19" fillId="11" borderId="51" xfId="0" applyNumberFormat="1" applyFont="1" applyFill="1" applyBorder="1" applyAlignment="1">
      <alignment horizontal="center" vertical="center" wrapText="1"/>
    </xf>
    <xf numFmtId="0" fontId="20" fillId="11" borderId="51" xfId="0" applyFont="1" applyFill="1" applyBorder="1" applyAlignment="1">
      <alignment horizontal="center" vertical="center" wrapText="1"/>
    </xf>
    <xf numFmtId="4" fontId="18" fillId="11" borderId="51" xfId="0" applyNumberFormat="1" applyFont="1" applyFill="1" applyBorder="1" applyAlignment="1">
      <alignment horizontal="center" vertical="center" wrapText="1"/>
    </xf>
    <xf numFmtId="9" fontId="18" fillId="11" borderId="51" xfId="3" applyFont="1" applyFill="1" applyBorder="1" applyAlignment="1">
      <alignment horizontal="center" vertical="center" wrapText="1"/>
    </xf>
    <xf numFmtId="4" fontId="21" fillId="11" borderId="51" xfId="0" applyNumberFormat="1" applyFont="1" applyFill="1" applyBorder="1" applyAlignment="1">
      <alignment horizontal="center" vertical="center" wrapText="1"/>
    </xf>
    <xf numFmtId="0" fontId="18" fillId="11" borderId="51" xfId="0" applyFont="1" applyFill="1" applyBorder="1" applyAlignment="1">
      <alignment horizontal="center" vertical="center" wrapText="1"/>
    </xf>
    <xf numFmtId="0" fontId="18" fillId="11" borderId="51" xfId="2" applyNumberFormat="1" applyFont="1" applyFill="1" applyBorder="1" applyAlignment="1">
      <alignment horizontal="center" vertical="center" wrapText="1"/>
    </xf>
    <xf numFmtId="0" fontId="18" fillId="11" borderId="51" xfId="0" applyFont="1" applyFill="1" applyBorder="1" applyAlignment="1">
      <alignment horizontal="left" vertical="top" wrapText="1"/>
    </xf>
    <xf numFmtId="49" fontId="18" fillId="11" borderId="51" xfId="0" applyNumberFormat="1" applyFont="1" applyFill="1" applyBorder="1" applyAlignment="1">
      <alignment horizontal="center" vertical="center" wrapText="1"/>
    </xf>
    <xf numFmtId="3" fontId="12" fillId="5" borderId="49" xfId="0" applyNumberFormat="1" applyFont="1" applyFill="1" applyBorder="1" applyAlignment="1">
      <alignment horizontal="center" vertical="center"/>
    </xf>
    <xf numFmtId="3" fontId="12" fillId="5" borderId="22" xfId="0" applyNumberFormat="1" applyFont="1" applyFill="1" applyBorder="1" applyAlignment="1">
      <alignment horizontal="center" vertical="center"/>
    </xf>
    <xf numFmtId="0" fontId="9" fillId="5" borderId="50" xfId="0" applyFont="1" applyFill="1" applyBorder="1" applyAlignment="1">
      <alignment horizontal="center" vertical="center"/>
    </xf>
    <xf numFmtId="0" fontId="9" fillId="5" borderId="26" xfId="0" applyFont="1" applyFill="1" applyBorder="1" applyAlignment="1">
      <alignment horizontal="center" vertical="center"/>
    </xf>
    <xf numFmtId="0" fontId="7" fillId="5" borderId="24" xfId="0" applyFont="1" applyFill="1" applyBorder="1" applyAlignment="1">
      <alignment horizontal="left" vertical="center"/>
    </xf>
    <xf numFmtId="0" fontId="7" fillId="5" borderId="25" xfId="0" applyFont="1" applyFill="1" applyBorder="1" applyAlignment="1">
      <alignment horizontal="left" vertical="center"/>
    </xf>
    <xf numFmtId="0" fontId="7" fillId="5" borderId="26" xfId="0" applyFont="1" applyFill="1" applyBorder="1" applyAlignment="1">
      <alignment horizontal="left" vertical="center"/>
    </xf>
    <xf numFmtId="0" fontId="9" fillId="5" borderId="20" xfId="0" applyFont="1" applyFill="1" applyBorder="1" applyAlignment="1">
      <alignment horizontal="left" vertical="center"/>
    </xf>
    <xf numFmtId="0" fontId="9" fillId="5" borderId="21" xfId="0" applyFont="1" applyFill="1" applyBorder="1" applyAlignment="1">
      <alignment horizontal="left" vertical="center"/>
    </xf>
    <xf numFmtId="0" fontId="9" fillId="5" borderId="22" xfId="0" applyFont="1" applyFill="1" applyBorder="1" applyAlignment="1">
      <alignment horizontal="left" vertical="center"/>
    </xf>
    <xf numFmtId="0" fontId="9" fillId="5" borderId="24" xfId="0" applyFont="1" applyFill="1" applyBorder="1" applyAlignment="1">
      <alignment horizontal="left" vertical="center"/>
    </xf>
    <xf numFmtId="0" fontId="9" fillId="5" borderId="25" xfId="0" applyFont="1" applyFill="1" applyBorder="1" applyAlignment="1">
      <alignment horizontal="left" vertical="center"/>
    </xf>
    <xf numFmtId="0" fontId="9" fillId="5" borderId="26" xfId="0" applyFont="1" applyFill="1" applyBorder="1" applyAlignment="1">
      <alignment horizontal="left" vertical="center"/>
    </xf>
    <xf numFmtId="0" fontId="10" fillId="0" borderId="27" xfId="0" applyFont="1" applyBorder="1" applyAlignment="1">
      <alignment horizontal="center"/>
    </xf>
    <xf numFmtId="0" fontId="10" fillId="0" borderId="28" xfId="0" applyFont="1" applyBorder="1" applyAlignment="1">
      <alignment horizontal="center"/>
    </xf>
    <xf numFmtId="0" fontId="10" fillId="0" borderId="36" xfId="0" applyFont="1" applyBorder="1" applyAlignment="1">
      <alignment horizont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9" fillId="5" borderId="32" xfId="0" applyFont="1" applyFill="1" applyBorder="1" applyAlignment="1">
      <alignment horizontal="left" vertical="center"/>
    </xf>
    <xf numFmtId="0" fontId="11" fillId="6" borderId="56" xfId="0" applyFont="1" applyFill="1" applyBorder="1" applyAlignment="1">
      <alignment horizontal="center" vertical="center"/>
    </xf>
    <xf numFmtId="0" fontId="11" fillId="6" borderId="57" xfId="0" applyFont="1" applyFill="1" applyBorder="1" applyAlignment="1">
      <alignment horizontal="center" vertical="center"/>
    </xf>
    <xf numFmtId="0" fontId="11" fillId="6" borderId="58" xfId="0" applyFont="1" applyFill="1" applyBorder="1" applyAlignment="1">
      <alignment horizontal="center" vertical="center"/>
    </xf>
    <xf numFmtId="0" fontId="11" fillId="6" borderId="59" xfId="0" applyFont="1" applyFill="1" applyBorder="1" applyAlignment="1">
      <alignment horizontal="center" vertical="center"/>
    </xf>
    <xf numFmtId="0" fontId="11" fillId="6" borderId="55" xfId="0" applyFont="1" applyFill="1" applyBorder="1" applyAlignment="1">
      <alignment horizontal="center" vertical="center"/>
    </xf>
    <xf numFmtId="0" fontId="11" fillId="6" borderId="60" xfId="0" applyFont="1" applyFill="1" applyBorder="1" applyAlignment="1">
      <alignment horizontal="center" vertical="center"/>
    </xf>
    <xf numFmtId="0" fontId="1" fillId="0" borderId="7" xfId="0" applyFont="1" applyBorder="1" applyAlignment="1">
      <alignment horizontal="left" vertical="center" wrapText="1"/>
    </xf>
    <xf numFmtId="0" fontId="1" fillId="0" borderId="14"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5" fillId="0" borderId="2" xfId="0" applyFont="1" applyBorder="1" applyAlignment="1">
      <alignment horizontal="right" vertical="center"/>
    </xf>
    <xf numFmtId="0" fontId="6" fillId="0" borderId="3" xfId="0" applyFont="1" applyBorder="1" applyAlignment="1"/>
    <xf numFmtId="0" fontId="6" fillId="0" borderId="4" xfId="0" applyFont="1" applyBorder="1" applyAlignment="1"/>
    <xf numFmtId="0" fontId="13" fillId="5" borderId="20" xfId="1" applyFont="1" applyFill="1" applyBorder="1" applyAlignment="1">
      <alignment horizontal="left" vertical="center"/>
    </xf>
    <xf numFmtId="0" fontId="13" fillId="5" borderId="21" xfId="1" applyFont="1" applyFill="1" applyBorder="1" applyAlignment="1">
      <alignment horizontal="left" vertical="center"/>
    </xf>
    <xf numFmtId="0" fontId="13" fillId="5" borderId="22" xfId="1" applyFont="1" applyFill="1" applyBorder="1" applyAlignment="1">
      <alignment horizontal="left" vertical="center"/>
    </xf>
    <xf numFmtId="3" fontId="9" fillId="5" borderId="49" xfId="0" applyNumberFormat="1" applyFont="1" applyFill="1" applyBorder="1" applyAlignment="1">
      <alignment horizontal="center" vertical="center"/>
    </xf>
    <xf numFmtId="3" fontId="9" fillId="5" borderId="22" xfId="0" applyNumberFormat="1" applyFont="1" applyFill="1" applyBorder="1" applyAlignment="1">
      <alignment horizontal="center" vertical="center"/>
    </xf>
    <xf numFmtId="0" fontId="10" fillId="0" borderId="38" xfId="0" applyFont="1" applyBorder="1" applyAlignment="1">
      <alignment horizontal="center"/>
    </xf>
    <xf numFmtId="0" fontId="10" fillId="0" borderId="39" xfId="0" applyFont="1" applyBorder="1" applyAlignment="1">
      <alignment horizontal="center"/>
    </xf>
    <xf numFmtId="0" fontId="10" fillId="0" borderId="41" xfId="0" applyFont="1" applyBorder="1" applyAlignment="1">
      <alignment horizont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9" fillId="5" borderId="46" xfId="0" applyFont="1" applyFill="1" applyBorder="1" applyAlignment="1">
      <alignment horizontal="left" vertical="center"/>
    </xf>
    <xf numFmtId="0" fontId="9" fillId="5" borderId="47" xfId="0" applyFont="1" applyFill="1" applyBorder="1" applyAlignment="1">
      <alignment horizontal="left" vertical="center"/>
    </xf>
    <xf numFmtId="0" fontId="9" fillId="5" borderId="25" xfId="0" applyFont="1" applyFill="1" applyBorder="1" applyAlignment="1">
      <alignment horizontal="center" vertical="center"/>
    </xf>
    <xf numFmtId="0" fontId="9" fillId="5" borderId="42" xfId="0" applyFont="1" applyFill="1" applyBorder="1" applyAlignment="1">
      <alignment horizontal="left" vertical="center"/>
    </xf>
    <xf numFmtId="0" fontId="9" fillId="5" borderId="17" xfId="0" applyFont="1" applyFill="1" applyBorder="1" applyAlignment="1">
      <alignment horizontal="left" vertical="center"/>
    </xf>
    <xf numFmtId="0" fontId="9" fillId="5" borderId="43" xfId="0" applyFont="1" applyFill="1" applyBorder="1" applyAlignment="1">
      <alignment horizontal="left" vertical="center"/>
    </xf>
    <xf numFmtId="0" fontId="9" fillId="5" borderId="17" xfId="0" applyFont="1" applyFill="1" applyBorder="1" applyAlignment="1">
      <alignment horizontal="center" vertical="center"/>
    </xf>
    <xf numFmtId="0" fontId="9" fillId="5" borderId="18" xfId="0" applyFont="1" applyFill="1" applyBorder="1" applyAlignment="1">
      <alignment horizontal="center" vertical="center"/>
    </xf>
    <xf numFmtId="0" fontId="9" fillId="5" borderId="44" xfId="0" applyFont="1" applyFill="1" applyBorder="1" applyAlignment="1">
      <alignment horizontal="left" vertical="center"/>
    </xf>
    <xf numFmtId="0" fontId="9" fillId="5" borderId="45" xfId="0" applyFont="1" applyFill="1" applyBorder="1" applyAlignment="1">
      <alignment horizontal="left" vertical="center"/>
    </xf>
    <xf numFmtId="0" fontId="9" fillId="5" borderId="21" xfId="0" applyFont="1" applyFill="1" applyBorder="1" applyAlignment="1">
      <alignment horizontal="center" vertical="center"/>
    </xf>
    <xf numFmtId="0" fontId="9" fillId="5" borderId="22" xfId="0" applyFont="1" applyFill="1" applyBorder="1" applyAlignment="1">
      <alignment horizontal="center" vertical="center"/>
    </xf>
    <xf numFmtId="0" fontId="5" fillId="0" borderId="52" xfId="0" applyFont="1" applyBorder="1" applyAlignment="1">
      <alignment horizontal="right" vertical="center"/>
    </xf>
    <xf numFmtId="0" fontId="5" fillId="0" borderId="53" xfId="0" applyFont="1" applyBorder="1" applyAlignment="1">
      <alignment horizontal="right" vertical="center"/>
    </xf>
    <xf numFmtId="0" fontId="5" fillId="0" borderId="54" xfId="0" applyFont="1" applyBorder="1" applyAlignment="1">
      <alignment horizontal="right" vertical="center"/>
    </xf>
    <xf numFmtId="0" fontId="9" fillId="5" borderId="33" xfId="0" applyFont="1" applyFill="1" applyBorder="1" applyAlignment="1">
      <alignment horizontal="left" vertical="center"/>
    </xf>
    <xf numFmtId="0" fontId="9" fillId="5" borderId="48" xfId="0" applyFont="1" applyFill="1" applyBorder="1" applyAlignment="1">
      <alignment horizontal="left" vertical="center"/>
    </xf>
    <xf numFmtId="0" fontId="9" fillId="5" borderId="49" xfId="0" applyFont="1" applyFill="1" applyBorder="1" applyAlignment="1">
      <alignment horizontal="left" vertical="center"/>
    </xf>
    <xf numFmtId="0" fontId="7" fillId="5" borderId="50" xfId="0" applyFont="1" applyFill="1" applyBorder="1" applyAlignment="1">
      <alignment horizontal="left" vertical="center"/>
    </xf>
    <xf numFmtId="0" fontId="7" fillId="5" borderId="47" xfId="0" applyFont="1" applyFill="1" applyBorder="1" applyAlignment="1">
      <alignment horizontal="left" vertical="center"/>
    </xf>
    <xf numFmtId="0" fontId="23" fillId="12" borderId="61" xfId="0" applyAlignment="1" applyProtection="1">
      <alignment horizontal="left" vertical="top" wrapText="1"/>
    </xf>
    <xf numFmtId="0" fontId="24" fillId="0" borderId="61" xfId="174" applyFont="1" applyAlignment="1" applyProtection="1">
      <alignment horizontal="left" vertical="center" wrapText="1"/>
    </xf>
    <xf numFmtId="0" fontId="25" fillId="0" borderId="62" applyBorder="1" xfId="175" applyFont="1" applyAlignment="1" applyProtection="1">
      <alignment horizontal="left" vertical="center" wrapText="1"/>
    </xf>
    <xf numFmtId="0" fontId="26" fillId="0" borderId="61" xfId="176" applyFont="1" applyAlignment="1" applyProtection="1">
      <alignment horizontal="center" vertical="center" wrapText="1"/>
    </xf>
    <xf numFmtId="0" fontId="27" fillId="14" borderId="61" xfId="177" applyFont="1" applyFill="1" applyAlignment="1" applyProtection="1">
      <alignment horizontal="center" vertical="center" wrapText="1"/>
    </xf>
    <xf numFmtId="0" fontId="28" fillId="14" borderId="63" applyBorder="1" xfId="178" applyFont="1" applyFill="1" applyAlignment="1" applyProtection="1">
      <alignment horizontal="center" vertical="center" wrapText="1"/>
    </xf>
    <xf numFmtId="0" fontId="29" fillId="15" borderId="64" applyBorder="1" xfId="179" applyFont="1" applyFill="1" applyAlignment="1" applyProtection="1">
      <alignment horizontal="center" vertical="center" wrapText="1"/>
    </xf>
    <xf numFmtId="0" fontId="30" fillId="15" borderId="65" applyBorder="1" xfId="180" applyFont="1" applyFill="1" applyAlignment="1" applyProtection="1">
      <alignment horizontal="center" vertical="center" wrapText="1"/>
    </xf>
    <xf numFmtId="2" applyNumberFormat="1" fontId="31" fillId="15" borderId="66" applyBorder="1" xfId="181" applyFont="1" applyFill="1" applyAlignment="1" applyProtection="1">
      <alignment horizontal="center" vertical="center" wrapText="1"/>
    </xf>
    <xf numFmtId="0" fontId="32" fillId="15" borderId="67" applyBorder="1" xfId="182" applyFont="1" applyFill="1" applyAlignment="1" applyProtection="1">
      <alignment horizontal="left" vertical="center" wrapText="1"/>
    </xf>
    <xf numFmtId="0" fontId="33" fillId="15" borderId="68" applyBorder="1" xfId="183" applyFont="1" applyFill="1" applyAlignment="1" applyProtection="1">
      <alignment horizontal="left" vertical="center" wrapText="1"/>
    </xf>
    <xf numFmtId="4" applyNumberFormat="1" fontId="34" fillId="15" borderId="69" applyBorder="1" xfId="184" applyFont="1" applyFill="1" applyAlignment="1" applyProtection="1">
      <alignment horizontal="center" vertical="center" wrapText="1"/>
    </xf>
    <xf numFmtId="0" fontId="35" fillId="15" borderId="70" applyBorder="1" xfId="185" applyFont="1" applyFill="1" applyAlignment="1" applyProtection="1">
      <alignment horizontal="center" vertical="center" wrapText="1"/>
    </xf>
    <xf numFmtId="0" fontId="36" fillId="16" borderId="71" applyBorder="1" xfId="186" applyFont="1" applyFill="1" applyAlignment="1" applyProtection="1">
      <alignment horizontal="center" vertical="center" wrapText="1"/>
    </xf>
    <xf numFmtId="4" applyNumberFormat="1" fontId="37" fillId="16" borderId="72" applyBorder="1" xfId="187" applyFont="1" applyFill="1" applyAlignment="1" applyProtection="1">
      <alignment horizontal="center" vertical="center" wrapText="1"/>
    </xf>
    <xf numFmtId="0" fontId="38" fillId="15" borderId="73" applyBorder="1" xfId="188" applyFont="1" applyFill="1" applyAlignment="1" applyProtection="1">
      <alignment horizontal="left" vertical="top" wrapText="1"/>
    </xf>
    <xf numFmtId="0" fontId="39" fillId="15" borderId="74" applyBorder="1" xfId="189" applyFont="1" applyFill="1" applyAlignment="1" applyProtection="1">
      <alignment horizontal="center" vertical="center" wrapText="1"/>
    </xf>
    <xf numFmtId="0" fontId="40" fillId="17" borderId="75" applyBorder="1" xfId="190" applyFont="1" applyFill="1" applyAlignment="1" applyProtection="1">
      <alignment horizontal="center" vertical="center" wrapText="1"/>
    </xf>
    <xf numFmtId="0" fontId="41" fillId="17" borderId="76" applyBorder="1" xfId="191" applyFont="1" applyFill="1" applyAlignment="1" applyProtection="1">
      <alignment horizontal="center" vertical="center" wrapText="1"/>
    </xf>
    <xf numFmtId="2" applyNumberFormat="1" fontId="42" fillId="17" borderId="77" applyBorder="1" xfId="192" applyFont="1" applyFill="1" applyAlignment="1" applyProtection="1">
      <alignment horizontal="center" vertical="center" wrapText="1"/>
    </xf>
    <xf numFmtId="0" fontId="43" fillId="17" borderId="78" applyBorder="1" xfId="193" applyFont="1" applyFill="1" applyAlignment="1" applyProtection="1">
      <alignment horizontal="left" vertical="center" wrapText="1"/>
    </xf>
    <xf numFmtId="0" fontId="44" fillId="17" borderId="79" applyBorder="1" xfId="194" applyFont="1" applyFill="1" applyAlignment="1" applyProtection="1">
      <alignment horizontal="left" vertical="center" wrapText="1"/>
    </xf>
    <xf numFmtId="4" applyNumberFormat="1" fontId="45" fillId="17" borderId="80" applyBorder="1" xfId="195" applyFont="1" applyFill="1" applyAlignment="1" applyProtection="1">
      <alignment horizontal="center" vertical="center" wrapText="1"/>
    </xf>
    <xf numFmtId="0" fontId="46" fillId="17" borderId="81" applyBorder="1" xfId="196" applyFont="1" applyFill="1" applyAlignment="1" applyProtection="1">
      <alignment horizontal="center" vertical="center" wrapText="1"/>
    </xf>
    <xf numFmtId="0" fontId="47" fillId="17" borderId="82" applyBorder="1" xfId="197" applyFont="1" applyFill="1" applyAlignment="1" applyProtection="1">
      <alignment horizontal="left" vertical="top" wrapText="1"/>
    </xf>
    <xf numFmtId="0" fontId="48" fillId="17" borderId="83" applyBorder="1" xfId="198" applyFont="1" applyFill="1" applyAlignment="1" applyProtection="1">
      <alignment horizontal="center" vertical="center" wrapText="1"/>
    </xf>
    <xf numFmtId="0" fontId="49" fillId="0" borderId="84" applyBorder="1" xfId="199" applyFont="1" applyAlignment="1" applyProtection="1">
      <alignment horizontal="center" vertical="center" wrapText="1"/>
    </xf>
    <xf numFmtId="0" fontId="50" fillId="0" borderId="85" applyBorder="1" xfId="200" applyFont="1" applyAlignment="1" applyProtection="1">
      <alignment horizontal="center" vertical="center" wrapText="1"/>
    </xf>
    <xf numFmtId="2" applyNumberFormat="1" fontId="51" fillId="0" borderId="86" applyBorder="1" xfId="201" applyFont="1" applyAlignment="1" applyProtection="1">
      <alignment horizontal="center" vertical="center" wrapText="1"/>
    </xf>
    <xf numFmtId="0" fontId="52" fillId="0" borderId="87" applyBorder="1" xfId="202" applyFont="1" applyAlignment="1" applyProtection="1">
      <alignment horizontal="left" vertical="center" wrapText="1"/>
    </xf>
    <xf numFmtId="0" fontId="53" fillId="0" borderId="88" applyBorder="1" xfId="203" applyFont="1" applyAlignment="1" applyProtection="1">
      <alignment horizontal="left" vertical="center" wrapText="1"/>
    </xf>
    <xf numFmtId="4" applyNumberFormat="1" fontId="54" fillId="0" borderId="89" applyBorder="1" xfId="204" applyFont="1" applyAlignment="1" applyProtection="1">
      <alignment horizontal="center" vertical="center" wrapText="1"/>
    </xf>
    <xf numFmtId="0" fontId="55" fillId="0" borderId="90" applyBorder="1" xfId="205" applyFont="1" applyAlignment="1" applyProtection="1">
      <alignment horizontal="center" vertical="center" wrapText="1"/>
    </xf>
    <xf numFmtId="0" fontId="56" fillId="0" borderId="91" applyBorder="1" xfId="206" applyFont="1" applyAlignment="1" applyProtection="1">
      <alignment horizontal="left" vertical="top" wrapText="1"/>
    </xf>
    <xf numFmtId="0" fontId="57" fillId="0" borderId="92" applyBorder="1" xfId="207" applyFont="1" applyAlignment="1" applyProtection="1">
      <alignment horizontal="center" vertical="center" wrapText="1"/>
    </xf>
    <xf numFmtId="0" fontId="58" fillId="0" borderId="93" applyBorder="1" xfId="208" applyFont="1" applyAlignment="1" applyProtection="1">
      <alignment horizontal="center" vertical="center" wrapText="1"/>
    </xf>
    <xf numFmtId="0" fontId="59" fillId="0" borderId="94" applyBorder="1" xfId="209" applyFont="1" applyAlignment="1" applyProtection="1">
      <alignment horizontal="center" vertical="center" wrapText="1"/>
    </xf>
    <xf numFmtId="2" applyNumberFormat="1" fontId="60" fillId="0" borderId="95" applyBorder="1" xfId="210" applyFont="1" applyAlignment="1" applyProtection="1">
      <alignment horizontal="center" vertical="center" wrapText="1"/>
    </xf>
    <xf numFmtId="0" fontId="61" fillId="0" borderId="96" applyBorder="1" xfId="211" applyFont="1" applyAlignment="1" applyProtection="1">
      <alignment horizontal="left" vertical="center" wrapText="1"/>
    </xf>
    <xf numFmtId="0" fontId="62" fillId="0" borderId="97" applyBorder="1" xfId="212" applyFont="1" applyAlignment="1" applyProtection="1">
      <alignment horizontal="left" vertical="center" wrapText="1"/>
    </xf>
    <xf numFmtId="4" applyNumberFormat="1" fontId="63" fillId="0" borderId="98" applyBorder="1" xfId="213" applyFont="1" applyAlignment="1" applyProtection="1">
      <alignment horizontal="center" vertical="center" wrapText="1"/>
    </xf>
    <xf numFmtId="0" fontId="64" fillId="0" borderId="99" applyBorder="1" xfId="214" applyFont="1" applyAlignment="1" applyProtection="1">
      <alignment horizontal="center" vertical="center" wrapText="1"/>
    </xf>
    <xf numFmtId="0" fontId="65" fillId="0" borderId="100" applyBorder="1" xfId="215" applyFont="1" applyAlignment="1" applyProtection="1">
      <alignment horizontal="left" vertical="top" wrapText="1"/>
    </xf>
    <xf numFmtId="0" fontId="66" fillId="18" borderId="101" applyBorder="1" xfId="216" applyFont="1" applyFill="1" applyAlignment="1" applyProtection="1">
      <alignment horizontal="center" vertical="center" wrapText="1"/>
    </xf>
    <xf numFmtId="0" fontId="67" fillId="18" borderId="102" applyBorder="1" xfId="217" applyFont="1" applyFill="1" applyAlignment="1" applyProtection="1">
      <alignment horizontal="center" vertical="center" wrapText="1"/>
    </xf>
    <xf numFmtId="2" applyNumberFormat="1" fontId="68" fillId="18" borderId="103" applyBorder="1" xfId="218" applyFont="1" applyFill="1" applyAlignment="1" applyProtection="1">
      <alignment horizontal="center" vertical="center" wrapText="1"/>
    </xf>
    <xf numFmtId="0" fontId="69" fillId="18" borderId="104" applyBorder="1" xfId="219" applyFont="1" applyFill="1" applyAlignment="1" applyProtection="1">
      <alignment horizontal="left" vertical="center" wrapText="1"/>
    </xf>
    <xf numFmtId="0" fontId="70" fillId="18" borderId="105" applyBorder="1" xfId="220" applyFont="1" applyFill="1" applyAlignment="1" applyProtection="1">
      <alignment horizontal="left" vertical="center" wrapText="1"/>
    </xf>
    <xf numFmtId="4" applyNumberFormat="1" fontId="71" fillId="18" borderId="106" applyBorder="1" xfId="221" applyFont="1" applyFill="1" applyAlignment="1" applyProtection="1">
      <alignment horizontal="center" vertical="center" wrapText="1"/>
    </xf>
    <xf numFmtId="0" fontId="72" fillId="18" borderId="107" applyBorder="1" xfId="222" applyFont="1" applyFill="1" applyAlignment="1" applyProtection="1">
      <alignment horizontal="center" vertical="center" wrapText="1"/>
    </xf>
    <xf numFmtId="0" fontId="73" fillId="18" borderId="108" applyBorder="1" xfId="223" applyFont="1" applyFill="1" applyAlignment="1" applyProtection="1">
      <alignment horizontal="left" vertical="top" wrapText="1"/>
    </xf>
    <xf numFmtId="0" fontId="74" fillId="19" borderId="109" applyBorder="1" xfId="224" applyFont="1" applyFill="1" applyAlignment="1" applyProtection="1">
      <alignment horizontal="center" vertical="center" wrapText="1"/>
    </xf>
    <xf numFmtId="4" applyNumberFormat="1" fontId="75" fillId="0" borderId="110" applyBorder="1" xfId="225" applyFont="1" applyAlignment="1" applyProtection="1">
      <alignment horizontal="center" vertical="center" wrapText="1"/>
    </xf>
    <xf numFmtId="4" applyNumberFormat="1" fontId="76" fillId="18" borderId="111" applyBorder="1" xfId="226" applyFont="1" applyFill="1" applyAlignment="1" applyProtection="1">
      <alignment horizontal="center" vertical="center" wrapText="1"/>
    </xf>
    <xf numFmtId="4" applyNumberFormat="1" fontId="77" fillId="15" borderId="112" applyBorder="1" xfId="227" applyFont="1" applyFill="1" applyAlignment="1" applyProtection="1">
      <alignment horizontal="center" vertical="center" wrapText="1"/>
    </xf>
    <xf numFmtId="4" applyNumberFormat="1" fontId="78" fillId="17" borderId="113" applyBorder="1" xfId="228" applyFont="1" applyFill="1" applyAlignment="1" applyProtection="1">
      <alignment horizontal="center" vertical="center" wrapText="1"/>
    </xf>
    <xf numFmtId="0" fontId="79" fillId="0" borderId="114" applyBorder="1" xfId="229" applyFont="1" applyAlignment="1" applyProtection="1">
      <alignment horizontal="center" vertical="center" wrapText="1"/>
    </xf>
    <xf numFmtId="0" fontId="80" fillId="0" borderId="61" xfId="230" applyFont="1" applyAlignment="1" applyProtection="1">
      <alignment horizontal="left" vertical="top" wrapText="1"/>
    </xf>
    <xf numFmtId="0" fontId="81" fillId="0" borderId="115" applyBorder="1" xfId="231" applyFont="1" applyAlignment="1" applyProtection="1">
      <alignment horizontal="left" vertical="top" wrapText="1"/>
    </xf>
  </cellXfs>
  <cellStyles count="5">
    <cellStyle name="Гиперссылка" xfId="1" builtinId="8"/>
    <cellStyle name="Обычный" xfId="0" builtinId="0"/>
    <cellStyle name="Процентный" xfId="3" builtinId="5"/>
    <cellStyle name="Финансовый" xfId="2" builtinId="3"/>
    <cellStyle name="Normal" xfId="0" builtinId="0"/>
  </cellStyles>
  <dxfs count="0"/>
  <tableStyles count="0" defaultTableStyle="TableStyleMedium2" defaultPivotStyle="PivotStyleMedium9"/>
  <colors>
    <mruColors>
      <color rgb="FFFFFFCC"/>
      <color rgb="FFCCFF99"/>
      <color rgb="FF99FF33"/>
      <color rgb="FF99FF66"/>
      <color rgb="FF99FF99"/>
      <color rgb="FFFFFF99"/>
      <color rgb="FF0F7EC3"/>
      <color rgb="FF1191DF"/>
    </mru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s>
</file>

<file path=xl/drawings/_rels/drawing1.xml.rels><?xml version="1.0" encoding="UTF-8" standalone="yes"?><Relationships xmlns="http://schemas.openxmlformats.org/package/2006/relationships"><Relationship Id="rId2" Type="http://schemas.openxmlformats.org/officeDocument/2006/relationships/image" Target="../media/tpl_image2.png"/><Relationship Id="rId1" Type="http://schemas.openxmlformats.org/officeDocument/2006/relationships/image" Target="../media/tpl_image1.png"/></Relationships>
</file>

<file path=xl/drawings/_rels/drawing2.xml.rels><?xml version="1.0" encoding="UTF-8" standalone="yes"?><Relationships xmlns="http://schemas.openxmlformats.org/package/2006/relationships"><Relationship Id="rId2" Type="http://schemas.openxmlformats.org/officeDocument/2006/relationships/image" Target="../media/tpl_image2.png"/><Relationship Id="rId1" Type="http://schemas.openxmlformats.org/officeDocument/2006/relationships/image" Target="../media/tpl_image1.png"/></Relationships>
</file>

<file path=xl/drawings/_rels/drawing3.xml.rels><?xml version="1.0" encoding="UTF-8" standalone="yes"?><Relationships xmlns="http://schemas.openxmlformats.org/package/2006/relationships"><Relationship Id="rId2" Type="http://schemas.openxmlformats.org/officeDocument/2006/relationships/image" Target="../media/tpl_image2.png"/><Relationship Id="rId1" Type="http://schemas.openxmlformats.org/officeDocument/2006/relationships/image" Target="../media/tpl_image1.png"/></Relationships>
</file>

<file path=xl/drawings/_rels/drawing4.xml.rels><?xml version="1.0" encoding="UTF-8" standalone="yes"?><Relationships xmlns="http://schemas.openxmlformats.org/package/2006/relationships"><Relationship Id="rId3" Type="http://schemas.openxmlformats.org/officeDocument/2006/relationships/image" Target="../media/tpl_image3.png"/><Relationship Id="rId2" Type="http://schemas.openxmlformats.org/officeDocument/2006/relationships/image" Target="../media/tpl_image2.png"/><Relationship Id="rId1" Type="http://schemas.openxmlformats.org/officeDocument/2006/relationships/image" Target="../media/tpl_image1.png"/></Relationships>
</file>

<file path=xl/drawings/drawing1.xml><?xml version="1.0" encoding="utf-8"?>
<xdr:wsDr xmlns:xdr="http://schemas.openxmlformats.org/drawingml/2006/spreadsheetDrawing" xmlns:a="http://schemas.openxmlformats.org/drawingml/2006/main">
  <xdr:twoCellAnchor editAs="oneCell">
    <xdr:from>
      <xdr:col>0</xdr:col>
      <xdr:colOff>355547</xdr:colOff>
      <xdr:row>3</xdr:row>
      <xdr:rowOff>142875</xdr:rowOff>
    </xdr:from>
    <xdr:to>
      <xdr:col>3</xdr:col>
      <xdr:colOff>2784200</xdr:colOff>
      <xdr:row>7</xdr:row>
      <xdr:rowOff>104774</xdr:rowOff>
    </xdr:to>
    <xdr:pic>
      <xdr:nvPicPr>
        <xdr:cNvPr id="3" name="Рисунок 2" descr="logo-r-d.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355547" y="800100"/>
          <a:ext cx="5467128" cy="876299"/>
        </a:xfrm>
        <a:prstGeom prst="rect">
          <a:avLst/>
        </a:prstGeom>
      </xdr:spPr>
    </xdr:pic>
    <xdr:clientData/>
  </xdr:twoCellAnchor>
  <xdr:twoCellAnchor editAs="oneCell">
    <xdr:from>
      <xdr:col>4</xdr:col>
      <xdr:colOff>2387454</xdr:colOff>
      <xdr:row>9</xdr:row>
      <xdr:rowOff>18866</xdr:rowOff>
    </xdr:from>
    <xdr:to>
      <xdr:col>4</xdr:col>
      <xdr:colOff>2577549</xdr:colOff>
      <xdr:row>9</xdr:row>
      <xdr:rowOff>205540</xdr:rowOff>
    </xdr:to>
    <xdr:pic>
      <xdr:nvPicPr>
        <xdr:cNvPr id="7" name="Рисунок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35854" y="2047691"/>
          <a:ext cx="190095" cy="1866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355546</xdr:colOff>
      <xdr:row>3</xdr:row>
      <xdr:rowOff>142875</xdr:rowOff>
    </xdr:from>
    <xdr:to>
      <xdr:col>3</xdr:col>
      <xdr:colOff>2809874</xdr:colOff>
      <xdr:row>7</xdr:row>
      <xdr:rowOff>104774</xdr:rowOff>
    </xdr:to>
    <xdr:pic>
      <xdr:nvPicPr>
        <xdr:cNvPr id="7" name="Рисунок 6" descr="logo-r-d.p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stretch>
          <a:fillRect/>
        </a:stretch>
      </xdr:blipFill>
      <xdr:spPr>
        <a:xfrm>
          <a:off x="355546" y="800100"/>
          <a:ext cx="5492803" cy="876299"/>
        </a:xfrm>
        <a:prstGeom prst="rect">
          <a:avLst/>
        </a:prstGeom>
      </xdr:spPr>
    </xdr:pic>
    <xdr:clientData/>
  </xdr:twoCellAnchor>
  <xdr:twoCellAnchor editAs="oneCell">
    <xdr:from>
      <xdr:col>4</xdr:col>
      <xdr:colOff>2387454</xdr:colOff>
      <xdr:row>9</xdr:row>
      <xdr:rowOff>18866</xdr:rowOff>
    </xdr:from>
    <xdr:to>
      <xdr:col>4</xdr:col>
      <xdr:colOff>2577549</xdr:colOff>
      <xdr:row>9</xdr:row>
      <xdr:rowOff>205540</xdr:rowOff>
    </xdr:to>
    <xdr:pic>
      <xdr:nvPicPr>
        <xdr:cNvPr id="8" name="Рисунок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88229" y="2047691"/>
          <a:ext cx="190095" cy="1866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355547</xdr:colOff>
      <xdr:row>3</xdr:row>
      <xdr:rowOff>142875</xdr:rowOff>
    </xdr:from>
    <xdr:to>
      <xdr:col>3</xdr:col>
      <xdr:colOff>2809875</xdr:colOff>
      <xdr:row>7</xdr:row>
      <xdr:rowOff>104774</xdr:rowOff>
    </xdr:to>
    <xdr:pic>
      <xdr:nvPicPr>
        <xdr:cNvPr id="2" name="Рисунок 1" descr="logo-r-d.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355547" y="800100"/>
          <a:ext cx="5492803" cy="876299"/>
        </a:xfrm>
        <a:prstGeom prst="rect">
          <a:avLst/>
        </a:prstGeom>
      </xdr:spPr>
    </xdr:pic>
    <xdr:clientData/>
  </xdr:twoCellAnchor>
  <xdr:twoCellAnchor editAs="oneCell">
    <xdr:from>
      <xdr:col>4</xdr:col>
      <xdr:colOff>2387454</xdr:colOff>
      <xdr:row>9</xdr:row>
      <xdr:rowOff>18866</xdr:rowOff>
    </xdr:from>
    <xdr:to>
      <xdr:col>4</xdr:col>
      <xdr:colOff>2577549</xdr:colOff>
      <xdr:row>9</xdr:row>
      <xdr:rowOff>205540</xdr:rowOff>
    </xdr:to>
    <xdr:pic>
      <xdr:nvPicPr>
        <xdr:cNvPr id="3" name="Рисунок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88229" y="2047691"/>
          <a:ext cx="190095" cy="186674"/>
        </a:xfrm>
        <a:prstGeom prst="rect">
          <a:avLst/>
        </a:prstGeom>
      </xdr:spPr>
    </xdr:pic>
    <xdr:clientData/>
  </xdr:twoCellAnchor>
  <xdr:twoCellAnchor editAs="oneCell">
    <xdr:from>
      <xdr:col>4</xdr:col>
      <xdr:colOff>2387454</xdr:colOff>
      <xdr:row>9</xdr:row>
      <xdr:rowOff>18866</xdr:rowOff>
    </xdr:from>
    <xdr:to>
      <xdr:col>4</xdr:col>
      <xdr:colOff>2577549</xdr:colOff>
      <xdr:row>9</xdr:row>
      <xdr:rowOff>205540</xdr:rowOff>
    </xdr:to>
    <xdr:pic>
      <xdr:nvPicPr>
        <xdr:cNvPr id="4" name="Рисунок 3">
          <a:extLst>
            <a:ext uri="{FF2B5EF4-FFF2-40B4-BE49-F238E27FC236}">
              <a16:creationId xmlns:a16="http://schemas.microsoft.com/office/drawing/2014/main" id="{D6EFFD64-F50C-4573-9969-1D7BBE52E0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88229" y="2047691"/>
          <a:ext cx="190095" cy="1866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441272</xdr:colOff>
      <xdr:row>2</xdr:row>
      <xdr:rowOff>142875</xdr:rowOff>
    </xdr:from>
    <xdr:to>
      <xdr:col>3</xdr:col>
      <xdr:colOff>514350</xdr:colOff>
      <xdr:row>7</xdr:row>
      <xdr:rowOff>4705</xdr:rowOff>
    </xdr:to>
    <xdr:pic>
      <xdr:nvPicPr>
        <xdr:cNvPr id="2" name="Рисунок 1" descr="logo-r-d.png">
          <a:extLst>
            <a:ext uri="{FF2B5EF4-FFF2-40B4-BE49-F238E27FC236}">
              <a16:creationId xmlns:a16="http://schemas.microsoft.com/office/drawing/2014/main" id="{F62FD062-D91A-4205-9682-6529871D96A4}"/>
            </a:ext>
          </a:extLst>
        </xdr:cNvPr>
        <xdr:cNvPicPr>
          <a:picLocks noChangeAspect="1"/>
        </xdr:cNvPicPr>
      </xdr:nvPicPr>
      <xdr:blipFill>
        <a:blip xmlns:r="http://schemas.openxmlformats.org/officeDocument/2006/relationships" r:embed="rId1" cstate="print"/>
        <a:stretch>
          <a:fillRect/>
        </a:stretch>
      </xdr:blipFill>
      <xdr:spPr>
        <a:xfrm>
          <a:off x="441272" y="571500"/>
          <a:ext cx="5492803" cy="876299"/>
        </a:xfrm>
        <a:prstGeom prst="rect">
          <a:avLst/>
        </a:prstGeom>
      </xdr:spPr>
    </xdr:pic>
    <xdr:clientData/>
  </xdr:twoCellAnchor>
  <xdr:twoCellAnchor editAs="oneCell">
    <xdr:from>
      <xdr:col>8</xdr:col>
      <xdr:colOff>671998</xdr:colOff>
      <xdr:row>9</xdr:row>
      <xdr:rowOff>28955</xdr:rowOff>
    </xdr:from>
    <xdr:to>
      <xdr:col>8</xdr:col>
      <xdr:colOff>841508</xdr:colOff>
      <xdr:row>9</xdr:row>
      <xdr:rowOff>186713</xdr:rowOff>
    </xdr:to>
    <xdr:pic>
      <xdr:nvPicPr>
        <xdr:cNvPr id="3" name="Рисунок 2">
          <a:extLst>
            <a:ext uri="{FF2B5EF4-FFF2-40B4-BE49-F238E27FC236}">
              <a16:creationId xmlns:a16="http://schemas.microsoft.com/office/drawing/2014/main" id="{40DFBE99-07F5-4883-95CF-6A5DF68E36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54173" y="2057780"/>
          <a:ext cx="169510" cy="165378"/>
        </a:xfrm>
        <a:prstGeom prst="rect">
          <a:avLst/>
        </a:prstGeom>
      </xdr:spPr>
    </xdr:pic>
    <xdr:clientData/>
  </xdr:twoCellAnchor>
  <xdr:twoCellAnchor editAs="oneCell">
    <xdr:from>
      <xdr:col>1</xdr:col>
      <xdr:colOff>66675</xdr:colOff>
      <xdr:row>5</xdr:row>
      <xdr:rowOff>75853</xdr:rowOff>
    </xdr:from>
    <xdr:to>
      <xdr:col>3</xdr:col>
      <xdr:colOff>495300</xdr:colOff>
      <xdr:row>8</xdr:row>
      <xdr:rowOff>97962</xdr:rowOff>
    </xdr:to>
    <xdr:pic>
      <xdr:nvPicPr>
        <xdr:cNvPr id="4" name="Рисунок 3">
          <a:extLst>
            <a:ext uri="{FF2B5EF4-FFF2-40B4-BE49-F238E27FC236}">
              <a16:creationId xmlns:a16="http://schemas.microsoft.com/office/drawing/2014/main" id="{42981788-DD71-402A-9A03-42ADA6FBBE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95500" y="1190278"/>
          <a:ext cx="3819525" cy="641234"/>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hyperlink" Target="http://www.fish-business.ru/" TargetMode="External"/><Relationship Id="rId1" Type="http://schemas.openxmlformats.org/officeDocument/2006/relationships/hyperlink" Target="mailto:delo110zakaz@yandex.ru" TargetMode="External"/><Relationship Id="rId4" Type="http://schemas.openxmlformats.org/officeDocument/2006/relationships/drawing" Target="../drawings/drawing1.xml"/></Relationships>
</file>

<file path=xl/worksheets/_rels/sheet2.xml.rels><?xml version="1.0" encoding="UTF-8" standalone="yes"?><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fish-business.ru/" TargetMode="External"/><Relationship Id="rId1" Type="http://schemas.openxmlformats.org/officeDocument/2006/relationships/hyperlink" Target="mailto:delo110zakaz@yandex.ru" TargetMode="External"/></Relationships>
</file>

<file path=xl/worksheets/_rels/sheet3.xml.rels><?xml version="1.0" encoding="UTF-8" standalone="yes"?><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fish-business.ru/" TargetMode="External"/><Relationship Id="rId1" Type="http://schemas.openxmlformats.org/officeDocument/2006/relationships/hyperlink" Target="mailto:delo110zakaz@yandex.ru" TargetMode="External"/></Relationships>
</file>

<file path=xl/worksheets/_rels/sheet4.xml.rels><?xml version="1.0" encoding="UTF-8" standalone="yes"?><Relationships xmlns="http://schemas.openxmlformats.org/package/2006/relationships"><Relationship Id="rId2" Type="http://schemas.openxmlformats.org/officeDocument/2006/relationships/hyperlink" Target="mailto:delo110zakaz@yandex.ru" TargetMode="External"/><Relationship Id="rId1" Type="http://schemas.openxmlformats.org/officeDocument/2006/relationships/hyperlink" Target="http://www.fish-business.ru/"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FA8DC"/>
    <outlinePr summaryBelow="0"/>
  </sheetPr>
  <dimension ref="A1:AD273"/>
  <sheetViews>
    <sheetView tabSelected="1" showRuler="0" zoomScaleNormal="100" workbookViewId="0"/>
  </sheetViews>
  <sheetFormatPr defaultRowHeight="24" outlineLevelRow="1"/>
  <cols>
    <col min="1" max="1" width="17.5" customWidth="1"/>
    <col min="2" max="2" width="11.25" customWidth="1"/>
    <col min="3" max="3" width="11.125" customWidth="1"/>
    <col min="4" max="4" width="41.5" customWidth="1"/>
    <col min="5" max="5" width="34.25" customWidth="1"/>
    <col min="6" max="6" width="10" customWidth="1"/>
    <col min="7" max="7" width="10.125" customWidth="1"/>
    <col min="8" max="9" width="12" customWidth="1"/>
    <col min="10" max="12" width="11.5" customWidth="1"/>
    <col min="13" max="13" width="44.5" customWidth="1"/>
    <col min="14" max="14" width="14.25" customWidth="1"/>
    <col min="15" max="29" width="7.625" customWidth="1"/>
    <col min="13" max="13" width="44.444444444444" customWidth="1"/>
    <col min="14" max="14" width="15.555555555556" customWidth="1"/>
    <col min="15" max="15" width="22.222222222222" customWidth="1"/>
    <col min="16" max="16" width="22.222222222222" customWidth="1"/>
    <col min="17" max="17" width="22.222222222222" customWidth="1"/>
    <col min="18" max="18" width="22.222222222222" customWidth="1"/>
    <col min="19" max="19" width="22.222222222222" customWidth="1"/>
    <col min="20" max="20" width="22.222222222222" customWidth="1"/>
    <col min="21" max="21" width="22.222222222222" customWidth="1"/>
    <col min="22" max="22" width="22.222222222222" customWidth="1"/>
    <col min="23" max="23" width="22.222222222222" customWidth="1"/>
    <col min="24" max="24" width="22.222222222222" customWidth="1"/>
    <col min="25" max="25" width="22.222222222222" customWidth="1"/>
    <col min="26" max="26" width="22.222222222222" customWidth="1"/>
    <col min="27" max="27" width="22.222222222222" customWidth="1"/>
    <col min="28" max="28" width="22.222222222222" customWidth="1"/>
    <col min="29" max="29" width="22.222222222222" customWidth="1"/>
    <col min="30" max="30" width="22.222222222222" customWidth="1"/>
  </cols>
  <sheetData>
    <row r="1" spans="1:30" ht="15.75" thickBot="1" x14ac:dyDescent="0.3">
      <c r="A1" s="18"/>
      <c r="B1" s="18"/>
      <c r="C1" s="21"/>
      <c r="D1" s="21"/>
      <c r="E1" s="17"/>
      <c r="F1" s="17"/>
      <c r="G1" s="17"/>
      <c r="H1" s="17"/>
      <c r="I1" s="17"/>
      <c r="J1" s="17"/>
      <c r="K1" s="17"/>
      <c r="L1" s="17"/>
      <c r="M1" s="18"/>
      <c r="N1" s="18"/>
    </row>
    <row r="2" spans="1:30" ht="18" customHeight="1" thickTop="1" thickBot="1" x14ac:dyDescent="0.3">
      <c r="A2" s="18"/>
      <c r="B2" s="18"/>
      <c r="C2" s="18"/>
      <c r="D2" s="22"/>
      <c r="E2" s="27" t="s">
        <v>0</v>
      </c>
      <c r="F2" s="28" t="s">
        <v>1</v>
      </c>
      <c r="G2" s="29"/>
      <c r="H2" s="29"/>
      <c r="I2" s="29"/>
      <c r="J2" s="29"/>
      <c r="K2" s="29"/>
      <c r="L2" s="30"/>
      <c r="M2" s="24"/>
      <c r="N2" s="18"/>
    </row>
    <row r="3" spans="1:30" ht="18" customHeight="1" thickBot="1" x14ac:dyDescent="0.3">
      <c r="A3" s="18"/>
      <c r="B3" s="18"/>
      <c r="C3" s="18"/>
      <c r="D3" s="22"/>
      <c r="E3" s="31" t="s">
        <v>2</v>
      </c>
      <c r="F3" s="118" t="s">
        <v>3</v>
      </c>
      <c r="G3" s="119"/>
      <c r="H3" s="119"/>
      <c r="I3" s="119"/>
      <c r="J3" s="119"/>
      <c r="K3" s="119"/>
      <c r="L3" s="120"/>
      <c r="M3" s="24"/>
      <c r="N3" s="18"/>
    </row>
    <row r="4" spans="1:30" ht="18" customHeight="1" thickBot="1" x14ac:dyDescent="0.3">
      <c r="A4" s="18"/>
      <c r="B4" s="18"/>
      <c r="C4" s="18"/>
      <c r="D4" s="22"/>
      <c r="E4" s="31" t="s">
        <v>4</v>
      </c>
      <c r="F4" s="118" t="s">
        <v>5</v>
      </c>
      <c r="G4" s="119"/>
      <c r="H4" s="119"/>
      <c r="I4" s="119"/>
      <c r="J4" s="119"/>
      <c r="K4" s="119"/>
      <c r="L4" s="120"/>
      <c r="M4" s="24"/>
      <c r="N4" s="18"/>
    </row>
    <row r="5" spans="1:30" ht="18" customHeight="1" thickBot="1" x14ac:dyDescent="0.3">
      <c r="A5" s="18"/>
      <c r="B5" s="18"/>
      <c r="C5" s="18"/>
      <c r="D5" s="22"/>
      <c r="E5" s="32" t="s">
        <v>6</v>
      </c>
      <c r="F5" s="121" t="s">
        <v>7</v>
      </c>
      <c r="G5" s="122"/>
      <c r="H5" s="122"/>
      <c r="I5" s="122"/>
      <c r="J5" s="122"/>
      <c r="K5" s="122"/>
      <c r="L5" s="123"/>
      <c r="M5" s="24"/>
      <c r="N5" s="18"/>
    </row>
    <row r="6" spans="1:30" ht="18" customHeight="1" thickTop="1" thickBot="1" x14ac:dyDescent="0.3">
      <c r="A6" s="18"/>
      <c r="B6" s="18"/>
      <c r="C6" s="18"/>
      <c r="D6" s="21"/>
      <c r="E6" s="124"/>
      <c r="F6" s="125"/>
      <c r="G6" s="125"/>
      <c r="H6" s="125"/>
      <c r="I6" s="125"/>
      <c r="J6" s="125"/>
      <c r="K6" s="125"/>
      <c r="L6" s="126"/>
      <c r="M6" s="18"/>
      <c r="N6" s="18"/>
    </row>
    <row r="7" spans="1:30" ht="18" customHeight="1" thickTop="1" thickBot="1" x14ac:dyDescent="0.3">
      <c r="A7" s="18"/>
      <c r="B7" s="136"/>
      <c r="C7" s="137"/>
      <c r="D7" s="22"/>
      <c r="E7" s="33" t="s">
        <v>8</v>
      </c>
      <c r="F7" s="127" t="s">
        <v>9</v>
      </c>
      <c r="G7" s="128"/>
      <c r="H7" s="129"/>
      <c r="I7" s="130" t="s">
        <v>10</v>
      </c>
      <c r="J7" s="131"/>
      <c r="K7" s="131"/>
      <c r="L7" s="132"/>
      <c r="M7" s="24"/>
      <c r="N7" s="18"/>
    </row>
    <row r="8" spans="1:30" ht="18" customHeight="1" thickBot="1" x14ac:dyDescent="0.3">
      <c r="A8" s="18"/>
      <c r="B8" s="138"/>
      <c r="C8" s="139"/>
      <c r="D8" s="22"/>
      <c r="E8" s="34" t="s">
        <v>11</v>
      </c>
      <c r="F8" s="143" t="s">
        <v>12</v>
      </c>
      <c r="G8" s="144"/>
      <c r="H8" s="145"/>
      <c r="I8" s="133"/>
      <c r="J8" s="134"/>
      <c r="K8" s="134"/>
      <c r="L8" s="135"/>
      <c r="M8" s="24"/>
      <c r="N8" s="18"/>
    </row>
    <row r="9" spans="1:30" ht="18" customHeight="1" thickBot="1" x14ac:dyDescent="0.3">
      <c r="A9" s="15"/>
      <c r="B9" s="18"/>
      <c r="C9" s="24"/>
      <c r="D9" s="22"/>
      <c r="E9" s="34" t="s">
        <v>13</v>
      </c>
      <c r="F9" s="143" t="s">
        <v>14</v>
      </c>
      <c r="G9" s="144"/>
      <c r="H9" s="145"/>
      <c r="I9" s="146" t="s">
        <v>15</v>
      </c>
      <c r="J9" s="147"/>
      <c r="K9" s="111" t="s">
        <v>16</v>
      </c>
      <c r="L9" s="112"/>
      <c r="M9" s="24"/>
      <c r="N9" s="18"/>
    </row>
    <row r="10" spans="1:30" ht="18" customHeight="1" thickBot="1" x14ac:dyDescent="0.3">
      <c r="A10" s="19"/>
      <c r="B10" s="25"/>
      <c r="C10" s="21"/>
      <c r="D10" s="26"/>
      <c r="E10" s="35" t="s">
        <v>17</v>
      </c>
      <c r="F10" s="115" t="s">
        <v>18</v>
      </c>
      <c r="G10" s="116"/>
      <c r="H10" s="117"/>
      <c r="I10" s="113" t="s">
        <v>19</v>
      </c>
      <c r="J10" s="114"/>
      <c r="K10" s="111" t="s">
        <v>20</v>
      </c>
      <c r="L10" s="112"/>
      <c r="M10" s="24"/>
      <c r="N10" s="18"/>
    </row>
    <row r="11" spans="1:30" ht="18.75" customHeight="1" thickTop="1" x14ac:dyDescent="0.2">
      <c r="A11" s="1"/>
      <c r="B11" s="20"/>
      <c r="C11" s="23"/>
      <c r="D11" s="16"/>
      <c r="E11" s="17"/>
      <c r="F11" s="17"/>
      <c r="G11" s="17"/>
      <c r="H11" s="17"/>
      <c r="I11" s="17"/>
      <c r="J11" s="17"/>
      <c r="K11" s="17"/>
      <c r="L11" s="17"/>
      <c r="M11" s="18"/>
      <c r="N11" s="18"/>
    </row>
    <row r="12" spans="1:14" s="174" customFormat="1" customHeight="1">
      <c r="A12" s="175" t="s">
        <v>100</v>
      </c>
      <c r="B12" s="175"/>
      <c r="C12" s="175"/>
      <c r="D12" s="175"/>
      <c r="E12" s="175"/>
      <c r="F12" s="175"/>
      <c r="G12" s="175"/>
      <c r="H12" s="175"/>
      <c r="I12" s="175"/>
      <c r="J12" s="175"/>
      <c r="K12" s="175"/>
      <c r="L12" s="175"/>
      <c r="M12" s="175"/>
      <c r="N12" s="175"/>
    </row>
    <row r="13" spans="1:14" s="176" customFormat="1" ht="43.5" customHeight="1">
      <c r="A13" s="178" t="s">
        <v>101</v>
      </c>
      <c r="B13" s="178" t="s">
        <v>102</v>
      </c>
      <c r="C13" s="178" t="s">
        <v>103</v>
      </c>
      <c r="D13" s="178" t="s">
        <v>104</v>
      </c>
      <c r="E13" s="178" t="s">
        <v>105</v>
      </c>
      <c r="F13" s="178" t="s">
        <v>106</v>
      </c>
      <c r="G13" s="178" t="s">
        <v>107</v>
      </c>
      <c r="H13" s="178" t="s">
        <v>108</v>
      </c>
      <c r="I13" s="178" t="s">
        <v>109</v>
      </c>
      <c r="J13" s="178" t="s">
        <v>110</v>
      </c>
      <c r="K13" s="178" t="s">
        <v>111</v>
      </c>
      <c r="L13" s="178" t="s">
        <v>112</v>
      </c>
      <c r="M13" s="178" t="s">
        <v>113</v>
      </c>
      <c r="N13" s="178" t="s">
        <v>114</v>
      </c>
    </row>
    <row r="14" spans="1:14" customHeight="1">
      <c r="A14" s="179" t="s">
        <v>115</v>
      </c>
      <c r="B14" s="180"/>
      <c r="C14" s="181">
        <v>3.99</v>
      </c>
      <c r="D14" s="182" t="s">
        <v>116</v>
      </c>
      <c r="E14" s="183" t="s">
        <v>117</v>
      </c>
      <c r="F14" s="184">
        <v>238</v>
      </c>
      <c r="G14" s="185" t="s">
        <v>118</v>
      </c>
      <c r="H14" s="186"/>
      <c r="I14" s="187">
        <f>IF(H14&gt;0,PRODUCT(F14,H14),"")</f>
      </c>
      <c r="J14" s="185" t="s">
        <v>119</v>
      </c>
      <c r="K14" s="185" t="s">
        <v>120</v>
      </c>
      <c r="L14" s="185" t="s">
        <v>121</v>
      </c>
      <c r="M14" s="188" t="s">
        <v>122</v>
      </c>
      <c r="N14" s="185" t="s">
        <v>123</v>
      </c>
    </row>
    <row r="15" spans="1:14" customHeight="1">
      <c r="A15" s="179" t="s">
        <v>124</v>
      </c>
      <c r="B15" s="189" t="s">
        <v>125</v>
      </c>
      <c r="C15" s="181">
        <v>4.08</v>
      </c>
      <c r="D15" s="182" t="s">
        <v>126</v>
      </c>
      <c r="E15" s="183" t="s">
        <v>127</v>
      </c>
      <c r="F15" s="184">
        <v>211</v>
      </c>
      <c r="G15" s="185" t="s">
        <v>128</v>
      </c>
      <c r="H15" s="186"/>
      <c r="I15" s="187">
        <f>IF(H15&gt;0,PRODUCT(F15,H15),"")</f>
      </c>
      <c r="J15" s="185" t="s">
        <v>129</v>
      </c>
      <c r="K15" s="185" t="s">
        <v>130</v>
      </c>
      <c r="L15" s="185" t="s">
        <v>131</v>
      </c>
      <c r="M15" s="188" t="s">
        <v>132</v>
      </c>
      <c r="N15" s="185" t="s">
        <v>133</v>
      </c>
    </row>
    <row r="16" spans="1:14" customHeight="1">
      <c r="A16" s="179" t="s">
        <v>134</v>
      </c>
      <c r="B16" s="180"/>
      <c r="C16" s="181">
        <v>4.22</v>
      </c>
      <c r="D16" s="182" t="s">
        <v>135</v>
      </c>
      <c r="E16" s="183" t="s">
        <v>136</v>
      </c>
      <c r="F16" s="184">
        <v>238</v>
      </c>
      <c r="G16" s="185" t="s">
        <v>137</v>
      </c>
      <c r="H16" s="186"/>
      <c r="I16" s="187">
        <f>IF(H16&gt;0,PRODUCT(F16,H16),"")</f>
      </c>
      <c r="J16" s="185" t="s">
        <v>138</v>
      </c>
      <c r="K16" s="185" t="s">
        <v>139</v>
      </c>
      <c r="L16" s="185" t="s">
        <v>140</v>
      </c>
      <c r="M16" s="188" t="s">
        <v>141</v>
      </c>
      <c r="N16" s="185" t="s">
        <v>142</v>
      </c>
    </row>
    <row r="17" spans="1:14" customHeight="1">
      <c r="A17" s="179" t="s">
        <v>143</v>
      </c>
      <c r="B17" s="180"/>
      <c r="C17" s="181">
        <v>3.77</v>
      </c>
      <c r="D17" s="182" t="s">
        <v>144</v>
      </c>
      <c r="E17" s="183" t="s">
        <v>145</v>
      </c>
      <c r="F17" s="184">
        <v>222</v>
      </c>
      <c r="G17" s="185" t="s">
        <v>146</v>
      </c>
      <c r="H17" s="186"/>
      <c r="I17" s="187">
        <f>IF(H17&gt;0,PRODUCT(F17,H17),"")</f>
      </c>
      <c r="J17" s="185" t="s">
        <v>147</v>
      </c>
      <c r="K17" s="185" t="s">
        <v>148</v>
      </c>
      <c r="L17" s="185" t="s">
        <v>149</v>
      </c>
      <c r="M17" s="188" t="s">
        <v>150</v>
      </c>
      <c r="N17" s="185" t="s">
        <v>151</v>
      </c>
    </row>
    <row r="18" spans="1:14" customHeight="1">
      <c r="A18" s="179" t="s">
        <v>152</v>
      </c>
      <c r="B18" s="180"/>
      <c r="C18" s="181">
        <v>3.9</v>
      </c>
      <c r="D18" s="182" t="s">
        <v>153</v>
      </c>
      <c r="E18" s="183" t="s">
        <v>154</v>
      </c>
      <c r="F18" s="184">
        <v>241</v>
      </c>
      <c r="G18" s="185" t="s">
        <v>155</v>
      </c>
      <c r="H18" s="186"/>
      <c r="I18" s="187">
        <f>IF(H18&gt;0,PRODUCT(F18,H18),"")</f>
      </c>
      <c r="J18" s="185" t="s">
        <v>156</v>
      </c>
      <c r="K18" s="185" t="s">
        <v>157</v>
      </c>
      <c r="L18" s="185" t="s">
        <v>158</v>
      </c>
      <c r="M18" s="188" t="s">
        <v>159</v>
      </c>
      <c r="N18" s="185" t="s">
        <v>160</v>
      </c>
    </row>
    <row r="19" spans="1:14" customHeight="1">
      <c r="A19" s="179" t="s">
        <v>161</v>
      </c>
      <c r="B19" s="180"/>
      <c r="C19" s="181">
        <v>3.88</v>
      </c>
      <c r="D19" s="182" t="s">
        <v>162</v>
      </c>
      <c r="E19" s="183" t="s">
        <v>163</v>
      </c>
      <c r="F19" s="184">
        <v>238</v>
      </c>
      <c r="G19" s="185" t="s">
        <v>164</v>
      </c>
      <c r="H19" s="186"/>
      <c r="I19" s="187">
        <f>IF(H19&gt;0,PRODUCT(F19,H19),"")</f>
      </c>
      <c r="J19" s="185" t="s">
        <v>165</v>
      </c>
      <c r="K19" s="185" t="s">
        <v>166</v>
      </c>
      <c r="L19" s="185" t="s">
        <v>167</v>
      </c>
      <c r="M19" s="188" t="s">
        <v>168</v>
      </c>
      <c r="N19" s="185" t="s">
        <v>169</v>
      </c>
    </row>
    <row r="20" spans="1:14" customHeight="1">
      <c r="A20" s="179" t="s">
        <v>170</v>
      </c>
      <c r="B20" s="180"/>
      <c r="C20" s="181">
        <v>3.99</v>
      </c>
      <c r="D20" s="182" t="s">
        <v>171</v>
      </c>
      <c r="E20" s="183" t="s">
        <v>172</v>
      </c>
      <c r="F20" s="184">
        <v>221</v>
      </c>
      <c r="G20" s="185" t="s">
        <v>173</v>
      </c>
      <c r="H20" s="186"/>
      <c r="I20" s="187">
        <f>IF(H20&gt;0,PRODUCT(F20,H20),"")</f>
      </c>
      <c r="J20" s="185" t="s">
        <v>174</v>
      </c>
      <c r="K20" s="185" t="s">
        <v>175</v>
      </c>
      <c r="L20" s="185" t="s">
        <v>176</v>
      </c>
      <c r="M20" s="188" t="s">
        <v>177</v>
      </c>
      <c r="N20" s="185" t="s">
        <v>178</v>
      </c>
    </row>
    <row r="21" spans="1:14" customHeight="1">
      <c r="A21" s="179" t="s">
        <v>179</v>
      </c>
      <c r="B21" s="180"/>
      <c r="C21" s="181">
        <v>3.99</v>
      </c>
      <c r="D21" s="182" t="s">
        <v>180</v>
      </c>
      <c r="E21" s="183" t="s">
        <v>181</v>
      </c>
      <c r="F21" s="184">
        <v>233</v>
      </c>
      <c r="G21" s="185" t="s">
        <v>182</v>
      </c>
      <c r="H21" s="186"/>
      <c r="I21" s="187">
        <f>IF(H21&gt;0,PRODUCT(F21,H21),"")</f>
      </c>
      <c r="J21" s="185" t="s">
        <v>183</v>
      </c>
      <c r="K21" s="185" t="s">
        <v>184</v>
      </c>
      <c r="L21" s="185" t="s">
        <v>185</v>
      </c>
      <c r="M21" s="188" t="s">
        <v>186</v>
      </c>
      <c r="N21" s="185" t="s">
        <v>187</v>
      </c>
    </row>
    <row r="22" spans="1:14" customHeight="1">
      <c r="A22" s="190" t="s">
        <v>188</v>
      </c>
      <c r="B22" s="191" t="s">
        <v>189</v>
      </c>
      <c r="C22" s="192">
        <v>3.86</v>
      </c>
      <c r="D22" s="193" t="s">
        <v>190</v>
      </c>
      <c r="E22" s="194" t="s">
        <v>191</v>
      </c>
      <c r="F22" s="195">
        <v>236</v>
      </c>
      <c r="G22" s="196" t="s">
        <v>192</v>
      </c>
      <c r="H22" s="186"/>
      <c r="I22" s="187">
        <f>IF(H22&gt;0,PRODUCT(F22,H22),"")</f>
      </c>
      <c r="J22" s="196" t="s">
        <v>193</v>
      </c>
      <c r="K22" s="196" t="s">
        <v>194</v>
      </c>
      <c r="L22" s="196" t="s">
        <v>195</v>
      </c>
      <c r="M22" s="197" t="s">
        <v>196</v>
      </c>
      <c r="N22" s="196" t="s">
        <v>197</v>
      </c>
    </row>
    <row r="23" spans="1:14" customHeight="1">
      <c r="A23" s="190" t="s">
        <v>198</v>
      </c>
      <c r="B23" s="198"/>
      <c r="C23" s="192">
        <v>4.14</v>
      </c>
      <c r="D23" s="193" t="s">
        <v>199</v>
      </c>
      <c r="E23" s="194" t="s">
        <v>200</v>
      </c>
      <c r="F23" s="195">
        <v>215</v>
      </c>
      <c r="G23" s="196" t="s">
        <v>201</v>
      </c>
      <c r="H23" s="186"/>
      <c r="I23" s="187">
        <f>IF(H23&gt;0,PRODUCT(F23,H23),"")</f>
      </c>
      <c r="J23" s="196" t="s">
        <v>202</v>
      </c>
      <c r="K23" s="196" t="s">
        <v>203</v>
      </c>
      <c r="L23" s="196" t="s">
        <v>204</v>
      </c>
      <c r="M23" s="197" t="s">
        <v>205</v>
      </c>
      <c r="N23" s="196" t="s">
        <v>206</v>
      </c>
    </row>
    <row r="24" spans="1:14" customHeight="1">
      <c r="A24" s="190" t="s">
        <v>207</v>
      </c>
      <c r="B24" s="198"/>
      <c r="C24" s="192">
        <v>3.7</v>
      </c>
      <c r="D24" s="193" t="s">
        <v>208</v>
      </c>
      <c r="E24" s="194" t="s">
        <v>209</v>
      </c>
      <c r="F24" s="195">
        <v>148</v>
      </c>
      <c r="G24" s="196" t="s">
        <v>210</v>
      </c>
      <c r="H24" s="186"/>
      <c r="I24" s="187">
        <f>IF(H24&gt;0,PRODUCT(F24,H24),"")</f>
      </c>
      <c r="J24" s="196" t="s">
        <v>211</v>
      </c>
      <c r="K24" s="196" t="s">
        <v>212</v>
      </c>
      <c r="L24" s="196" t="s">
        <v>213</v>
      </c>
      <c r="M24" s="197" t="s">
        <v>214</v>
      </c>
      <c r="N24" s="196" t="s">
        <v>215</v>
      </c>
    </row>
    <row r="25" spans="1:14" customHeight="1">
      <c r="A25" s="190" t="s">
        <v>216</v>
      </c>
      <c r="B25" s="198"/>
      <c r="C25" s="192">
        <v>3.69</v>
      </c>
      <c r="D25" s="193" t="s">
        <v>217</v>
      </c>
      <c r="E25" s="194" t="s">
        <v>218</v>
      </c>
      <c r="F25" s="195">
        <v>148</v>
      </c>
      <c r="G25" s="196" t="s">
        <v>219</v>
      </c>
      <c r="H25" s="186"/>
      <c r="I25" s="187">
        <f>IF(H25&gt;0,PRODUCT(F25,H25),"")</f>
      </c>
      <c r="J25" s="196" t="s">
        <v>220</v>
      </c>
      <c r="K25" s="196" t="s">
        <v>221</v>
      </c>
      <c r="L25" s="196" t="s">
        <v>222</v>
      </c>
      <c r="M25" s="197" t="s">
        <v>223</v>
      </c>
      <c r="N25" s="196" t="s">
        <v>224</v>
      </c>
    </row>
    <row r="26" spans="1:14" customHeight="1">
      <c r="A26" s="190" t="s">
        <v>225</v>
      </c>
      <c r="B26" s="198"/>
      <c r="C26" s="192"/>
      <c r="D26" s="193" t="s">
        <v>226</v>
      </c>
      <c r="E26" s="194"/>
      <c r="F26" s="195">
        <v>343</v>
      </c>
      <c r="G26" s="196" t="s">
        <v>227</v>
      </c>
      <c r="H26" s="186"/>
      <c r="I26" s="187">
        <f>IF(H26&gt;0,PRODUCT(F26,H26),"")</f>
      </c>
      <c r="J26" s="196" t="s">
        <v>228</v>
      </c>
      <c r="K26" s="196" t="s">
        <v>229</v>
      </c>
      <c r="L26" s="196"/>
      <c r="M26" s="197"/>
      <c r="N26" s="196" t="s">
        <v>230</v>
      </c>
    </row>
    <row r="27" spans="1:14" customHeight="1">
      <c r="A27" s="190" t="s">
        <v>231</v>
      </c>
      <c r="B27" s="198"/>
      <c r="C27" s="192">
        <v>4.24</v>
      </c>
      <c r="D27" s="193" t="s">
        <v>232</v>
      </c>
      <c r="E27" s="194" t="s">
        <v>233</v>
      </c>
      <c r="F27" s="195">
        <v>221</v>
      </c>
      <c r="G27" s="196" t="s">
        <v>234</v>
      </c>
      <c r="H27" s="186"/>
      <c r="I27" s="187">
        <f>IF(H27&gt;0,PRODUCT(F27,H27),"")</f>
      </c>
      <c r="J27" s="196" t="s">
        <v>235</v>
      </c>
      <c r="K27" s="196" t="s">
        <v>236</v>
      </c>
      <c r="L27" s="196" t="s">
        <v>237</v>
      </c>
      <c r="M27" s="197" t="s">
        <v>238</v>
      </c>
      <c r="N27" s="196" t="s">
        <v>239</v>
      </c>
    </row>
    <row r="28" spans="1:14" customHeight="1">
      <c r="A28" s="190" t="s">
        <v>240</v>
      </c>
      <c r="B28" s="198"/>
      <c r="C28" s="192">
        <v>3.76</v>
      </c>
      <c r="D28" s="193" t="s">
        <v>241</v>
      </c>
      <c r="E28" s="194" t="s">
        <v>242</v>
      </c>
      <c r="F28" s="195">
        <v>148</v>
      </c>
      <c r="G28" s="196" t="s">
        <v>243</v>
      </c>
      <c r="H28" s="186"/>
      <c r="I28" s="187">
        <f>IF(H28&gt;0,PRODUCT(F28,H28),"")</f>
      </c>
      <c r="J28" s="196" t="s">
        <v>244</v>
      </c>
      <c r="K28" s="196" t="s">
        <v>245</v>
      </c>
      <c r="L28" s="196" t="s">
        <v>246</v>
      </c>
      <c r="M28" s="197" t="s">
        <v>247</v>
      </c>
      <c r="N28" s="196" t="s">
        <v>248</v>
      </c>
    </row>
    <row r="29" spans="1:14" customHeight="1">
      <c r="A29" s="190" t="s">
        <v>249</v>
      </c>
      <c r="B29" s="198"/>
      <c r="C29" s="192">
        <v>3.82</v>
      </c>
      <c r="D29" s="193" t="s">
        <v>250</v>
      </c>
      <c r="E29" s="194" t="s">
        <v>251</v>
      </c>
      <c r="F29" s="195">
        <v>148</v>
      </c>
      <c r="G29" s="196" t="s">
        <v>252</v>
      </c>
      <c r="H29" s="186"/>
      <c r="I29" s="187">
        <f>IF(H29&gt;0,PRODUCT(F29,H29),"")</f>
      </c>
      <c r="J29" s="196" t="s">
        <v>253</v>
      </c>
      <c r="K29" s="196" t="s">
        <v>254</v>
      </c>
      <c r="L29" s="196" t="s">
        <v>255</v>
      </c>
      <c r="M29" s="197" t="s">
        <v>256</v>
      </c>
      <c r="N29" s="196" t="s">
        <v>257</v>
      </c>
    </row>
    <row r="30" spans="1:14" customHeight="1">
      <c r="A30" s="190" t="s">
        <v>258</v>
      </c>
      <c r="B30" s="198"/>
      <c r="C30" s="192">
        <v>3.89</v>
      </c>
      <c r="D30" s="193" t="s">
        <v>259</v>
      </c>
      <c r="E30" s="194" t="s">
        <v>260</v>
      </c>
      <c r="F30" s="195">
        <v>215</v>
      </c>
      <c r="G30" s="196" t="s">
        <v>261</v>
      </c>
      <c r="H30" s="186"/>
      <c r="I30" s="187">
        <f>IF(H30&gt;0,PRODUCT(F30,H30),"")</f>
      </c>
      <c r="J30" s="196" t="s">
        <v>262</v>
      </c>
      <c r="K30" s="196" t="s">
        <v>263</v>
      </c>
      <c r="L30" s="196" t="s">
        <v>264</v>
      </c>
      <c r="M30" s="197" t="s">
        <v>265</v>
      </c>
      <c r="N30" s="196" t="s">
        <v>266</v>
      </c>
    </row>
    <row r="31" spans="1:14" customHeight="1">
      <c r="A31" s="190" t="s">
        <v>267</v>
      </c>
      <c r="B31" s="198"/>
      <c r="C31" s="192">
        <v>3.85</v>
      </c>
      <c r="D31" s="193" t="s">
        <v>268</v>
      </c>
      <c r="E31" s="194" t="s">
        <v>269</v>
      </c>
      <c r="F31" s="195">
        <v>252</v>
      </c>
      <c r="G31" s="196" t="s">
        <v>270</v>
      </c>
      <c r="H31" s="186"/>
      <c r="I31" s="187">
        <f>IF(H31&gt;0,PRODUCT(F31,H31),"")</f>
      </c>
      <c r="J31" s="196" t="s">
        <v>271</v>
      </c>
      <c r="K31" s="196" t="s">
        <v>272</v>
      </c>
      <c r="L31" s="196" t="s">
        <v>273</v>
      </c>
      <c r="M31" s="197" t="s">
        <v>274</v>
      </c>
      <c r="N31" s="196" t="s">
        <v>275</v>
      </c>
    </row>
    <row r="32" spans="1:14" customHeight="1">
      <c r="A32" s="190" t="s">
        <v>276</v>
      </c>
      <c r="B32" s="191" t="s">
        <v>277</v>
      </c>
      <c r="C32" s="192">
        <v>3.68</v>
      </c>
      <c r="D32" s="193" t="s">
        <v>278</v>
      </c>
      <c r="E32" s="194" t="s">
        <v>279</v>
      </c>
      <c r="F32" s="195">
        <v>165</v>
      </c>
      <c r="G32" s="196" t="s">
        <v>280</v>
      </c>
      <c r="H32" s="186"/>
      <c r="I32" s="187">
        <f>IF(H32&gt;0,PRODUCT(F32,H32),"")</f>
      </c>
      <c r="J32" s="196" t="s">
        <v>281</v>
      </c>
      <c r="K32" s="196" t="s">
        <v>282</v>
      </c>
      <c r="L32" s="196" t="s">
        <v>283</v>
      </c>
      <c r="M32" s="197" t="s">
        <v>284</v>
      </c>
      <c r="N32" s="196" t="s">
        <v>285</v>
      </c>
    </row>
    <row r="33" spans="1:14" customHeight="1">
      <c r="A33" s="190" t="s">
        <v>286</v>
      </c>
      <c r="B33" s="198"/>
      <c r="C33" s="192">
        <v>3.94</v>
      </c>
      <c r="D33" s="193" t="s">
        <v>287</v>
      </c>
      <c r="E33" s="194" t="s">
        <v>288</v>
      </c>
      <c r="F33" s="195">
        <v>184</v>
      </c>
      <c r="G33" s="196" t="s">
        <v>289</v>
      </c>
      <c r="H33" s="186"/>
      <c r="I33" s="187">
        <f>IF(H33&gt;0,PRODUCT(F33,H33),"")</f>
      </c>
      <c r="J33" s="196" t="s">
        <v>290</v>
      </c>
      <c r="K33" s="196" t="s">
        <v>291</v>
      </c>
      <c r="L33" s="196" t="s">
        <v>292</v>
      </c>
      <c r="M33" s="197" t="s">
        <v>293</v>
      </c>
      <c r="N33" s="196" t="s">
        <v>294</v>
      </c>
    </row>
    <row r="34" spans="1:14" customHeight="1">
      <c r="A34" s="190" t="s">
        <v>295</v>
      </c>
      <c r="B34" s="198"/>
      <c r="C34" s="192">
        <v>3.93</v>
      </c>
      <c r="D34" s="193" t="s">
        <v>296</v>
      </c>
      <c r="E34" s="194" t="s">
        <v>297</v>
      </c>
      <c r="F34" s="195">
        <v>297</v>
      </c>
      <c r="G34" s="196" t="s">
        <v>298</v>
      </c>
      <c r="H34" s="186"/>
      <c r="I34" s="187">
        <f>IF(H34&gt;0,PRODUCT(F34,H34),"")</f>
      </c>
      <c r="J34" s="196" t="s">
        <v>299</v>
      </c>
      <c r="K34" s="196" t="s">
        <v>300</v>
      </c>
      <c r="L34" s="196" t="s">
        <v>301</v>
      </c>
      <c r="M34" s="197" t="s">
        <v>302</v>
      </c>
      <c r="N34" s="196" t="s">
        <v>303</v>
      </c>
    </row>
    <row r="35" spans="1:14" customHeight="1">
      <c r="A35" s="190" t="s">
        <v>304</v>
      </c>
      <c r="B35" s="198"/>
      <c r="C35" s="192">
        <v>3.67</v>
      </c>
      <c r="D35" s="193" t="s">
        <v>305</v>
      </c>
      <c r="E35" s="194" t="s">
        <v>306</v>
      </c>
      <c r="F35" s="195">
        <v>148</v>
      </c>
      <c r="G35" s="196" t="s">
        <v>307</v>
      </c>
      <c r="H35" s="186"/>
      <c r="I35" s="187">
        <f>IF(H35&gt;0,PRODUCT(F35,H35),"")</f>
      </c>
      <c r="J35" s="196" t="s">
        <v>308</v>
      </c>
      <c r="K35" s="196" t="s">
        <v>309</v>
      </c>
      <c r="L35" s="196" t="s">
        <v>310</v>
      </c>
      <c r="M35" s="197" t="s">
        <v>311</v>
      </c>
      <c r="N35" s="196" t="s">
        <v>312</v>
      </c>
    </row>
    <row r="36" spans="1:14" customHeight="1">
      <c r="A36" s="190" t="s">
        <v>313</v>
      </c>
      <c r="B36" s="198"/>
      <c r="C36" s="192">
        <v>3.76</v>
      </c>
      <c r="D36" s="193" t="s">
        <v>314</v>
      </c>
      <c r="E36" s="194" t="s">
        <v>315</v>
      </c>
      <c r="F36" s="195">
        <v>145</v>
      </c>
      <c r="G36" s="196" t="s">
        <v>316</v>
      </c>
      <c r="H36" s="186"/>
      <c r="I36" s="187">
        <f>IF(H36&gt;0,PRODUCT(F36,H36),"")</f>
      </c>
      <c r="J36" s="196" t="s">
        <v>317</v>
      </c>
      <c r="K36" s="196" t="s">
        <v>318</v>
      </c>
      <c r="L36" s="196" t="s">
        <v>319</v>
      </c>
      <c r="M36" s="197" t="s">
        <v>320</v>
      </c>
      <c r="N36" s="196" t="s">
        <v>321</v>
      </c>
    </row>
    <row r="37" spans="1:14" customHeight="1">
      <c r="A37" s="190" t="s">
        <v>322</v>
      </c>
      <c r="B37" s="198"/>
      <c r="C37" s="192">
        <v>4.04</v>
      </c>
      <c r="D37" s="193" t="s">
        <v>323</v>
      </c>
      <c r="E37" s="194" t="s">
        <v>324</v>
      </c>
      <c r="F37" s="195">
        <v>184</v>
      </c>
      <c r="G37" s="196" t="s">
        <v>325</v>
      </c>
      <c r="H37" s="186"/>
      <c r="I37" s="187">
        <f>IF(H37&gt;0,PRODUCT(F37,H37),"")</f>
      </c>
      <c r="J37" s="196" t="s">
        <v>326</v>
      </c>
      <c r="K37" s="196" t="s">
        <v>327</v>
      </c>
      <c r="L37" s="196" t="s">
        <v>328</v>
      </c>
      <c r="M37" s="197" t="s">
        <v>329</v>
      </c>
      <c r="N37" s="196" t="s">
        <v>330</v>
      </c>
    </row>
    <row r="38" spans="1:14" customHeight="1">
      <c r="A38" s="190" t="s">
        <v>331</v>
      </c>
      <c r="B38" s="198"/>
      <c r="C38" s="192"/>
      <c r="D38" s="193" t="s">
        <v>332</v>
      </c>
      <c r="E38" s="194"/>
      <c r="F38" s="195">
        <v>270</v>
      </c>
      <c r="G38" s="196" t="s">
        <v>333</v>
      </c>
      <c r="H38" s="186"/>
      <c r="I38" s="187">
        <f>IF(H38&gt;0,PRODUCT(F38,H38),"")</f>
      </c>
      <c r="J38" s="196" t="s">
        <v>334</v>
      </c>
      <c r="K38" s="196" t="s">
        <v>335</v>
      </c>
      <c r="L38" s="196" t="s">
        <v>336</v>
      </c>
      <c r="M38" s="197" t="s">
        <v>337</v>
      </c>
      <c r="N38" s="196" t="s">
        <v>338</v>
      </c>
    </row>
    <row r="39" spans="1:14" customHeight="1">
      <c r="A39" s="179" t="s">
        <v>339</v>
      </c>
      <c r="B39" s="180"/>
      <c r="C39" s="181">
        <v>4.1</v>
      </c>
      <c r="D39" s="182" t="s">
        <v>340</v>
      </c>
      <c r="E39" s="183" t="s">
        <v>341</v>
      </c>
      <c r="F39" s="184">
        <v>192</v>
      </c>
      <c r="G39" s="185" t="s">
        <v>342</v>
      </c>
      <c r="H39" s="186"/>
      <c r="I39" s="187">
        <f>IF(H39&gt;0,PRODUCT(F39,H39),"")</f>
      </c>
      <c r="J39" s="185" t="s">
        <v>343</v>
      </c>
      <c r="K39" s="185" t="s">
        <v>344</v>
      </c>
      <c r="L39" s="185" t="s">
        <v>345</v>
      </c>
      <c r="M39" s="188" t="s">
        <v>346</v>
      </c>
      <c r="N39" s="185" t="s">
        <v>347</v>
      </c>
    </row>
    <row r="40" spans="1:14" customHeight="1">
      <c r="A40" s="179" t="s">
        <v>348</v>
      </c>
      <c r="B40" s="180"/>
      <c r="C40" s="181">
        <v>0</v>
      </c>
      <c r="D40" s="182" t="s">
        <v>349</v>
      </c>
      <c r="E40" s="183" t="s">
        <v>350</v>
      </c>
      <c r="F40" s="184">
        <v>219</v>
      </c>
      <c r="G40" s="185" t="s">
        <v>351</v>
      </c>
      <c r="H40" s="186"/>
      <c r="I40" s="187">
        <f>IF(H40&gt;0,PRODUCT(F40,H40),"")</f>
      </c>
      <c r="J40" s="185" t="s">
        <v>352</v>
      </c>
      <c r="K40" s="185" t="s">
        <v>353</v>
      </c>
      <c r="L40" s="185" t="s">
        <v>354</v>
      </c>
      <c r="M40" s="188" t="s">
        <v>355</v>
      </c>
      <c r="N40" s="185" t="s">
        <v>356</v>
      </c>
    </row>
    <row r="41" spans="1:14" customHeight="1">
      <c r="A41" s="179" t="s">
        <v>357</v>
      </c>
      <c r="B41" s="180"/>
      <c r="C41" s="181">
        <v>3.74</v>
      </c>
      <c r="D41" s="182" t="s">
        <v>358</v>
      </c>
      <c r="E41" s="183" t="s">
        <v>359</v>
      </c>
      <c r="F41" s="184">
        <v>182</v>
      </c>
      <c r="G41" s="185" t="s">
        <v>360</v>
      </c>
      <c r="H41" s="186"/>
      <c r="I41" s="187">
        <f>IF(H41&gt;0,PRODUCT(F41,H41),"")</f>
      </c>
      <c r="J41" s="185" t="s">
        <v>361</v>
      </c>
      <c r="K41" s="185" t="s">
        <v>362</v>
      </c>
      <c r="L41" s="185" t="s">
        <v>363</v>
      </c>
      <c r="M41" s="188" t="s">
        <v>364</v>
      </c>
      <c r="N41" s="185" t="s">
        <v>365</v>
      </c>
    </row>
    <row r="42" spans="1:14" customHeight="1">
      <c r="A42" s="179" t="s">
        <v>366</v>
      </c>
      <c r="B42" s="180"/>
      <c r="C42" s="181"/>
      <c r="D42" s="182" t="s">
        <v>367</v>
      </c>
      <c r="E42" s="183"/>
      <c r="F42" s="184">
        <v>191</v>
      </c>
      <c r="G42" s="185" t="s">
        <v>368</v>
      </c>
      <c r="H42" s="186"/>
      <c r="I42" s="187">
        <f>IF(H42&gt;0,PRODUCT(F42,H42),"")</f>
      </c>
      <c r="J42" s="185" t="s">
        <v>369</v>
      </c>
      <c r="K42" s="185" t="s">
        <v>370</v>
      </c>
      <c r="L42" s="185" t="s">
        <v>371</v>
      </c>
      <c r="M42" s="188"/>
      <c r="N42" s="185" t="s">
        <v>372</v>
      </c>
    </row>
    <row r="43" spans="1:14" customHeight="1">
      <c r="A43" s="179" t="s">
        <v>373</v>
      </c>
      <c r="B43" s="180"/>
      <c r="C43" s="181">
        <v>4</v>
      </c>
      <c r="D43" s="182" t="s">
        <v>374</v>
      </c>
      <c r="E43" s="183" t="s">
        <v>375</v>
      </c>
      <c r="F43" s="184">
        <v>182</v>
      </c>
      <c r="G43" s="185" t="s">
        <v>376</v>
      </c>
      <c r="H43" s="186"/>
      <c r="I43" s="187">
        <f>IF(H43&gt;0,PRODUCT(F43,H43),"")</f>
      </c>
      <c r="J43" s="185" t="s">
        <v>377</v>
      </c>
      <c r="K43" s="185" t="s">
        <v>378</v>
      </c>
      <c r="L43" s="185" t="s">
        <v>379</v>
      </c>
      <c r="M43" s="188" t="s">
        <v>380</v>
      </c>
      <c r="N43" s="185" t="s">
        <v>381</v>
      </c>
    </row>
    <row r="44" spans="1:14" customHeight="1">
      <c r="A44" s="179" t="s">
        <v>382</v>
      </c>
      <c r="B44" s="180"/>
      <c r="C44" s="181">
        <v>3.96</v>
      </c>
      <c r="D44" s="182" t="s">
        <v>383</v>
      </c>
      <c r="E44" s="183" t="s">
        <v>384</v>
      </c>
      <c r="F44" s="184">
        <v>197</v>
      </c>
      <c r="G44" s="185" t="s">
        <v>385</v>
      </c>
      <c r="H44" s="186"/>
      <c r="I44" s="187">
        <f>IF(H44&gt;0,PRODUCT(F44,H44),"")</f>
      </c>
      <c r="J44" s="185" t="s">
        <v>386</v>
      </c>
      <c r="K44" s="185" t="s">
        <v>387</v>
      </c>
      <c r="L44" s="185"/>
      <c r="M44" s="188" t="s">
        <v>388</v>
      </c>
      <c r="N44" s="185" t="s">
        <v>389</v>
      </c>
    </row>
    <row r="45" spans="1:14" customHeight="1">
      <c r="A45" s="179" t="s">
        <v>390</v>
      </c>
      <c r="B45" s="180"/>
      <c r="C45" s="181">
        <v>3.84</v>
      </c>
      <c r="D45" s="182" t="s">
        <v>391</v>
      </c>
      <c r="E45" s="183" t="s">
        <v>392</v>
      </c>
      <c r="F45" s="184">
        <v>177</v>
      </c>
      <c r="G45" s="185" t="s">
        <v>393</v>
      </c>
      <c r="H45" s="186"/>
      <c r="I45" s="187">
        <f>IF(H45&gt;0,PRODUCT(F45,H45),"")</f>
      </c>
      <c r="J45" s="185" t="s">
        <v>394</v>
      </c>
      <c r="K45" s="185" t="s">
        <v>395</v>
      </c>
      <c r="L45" s="185" t="s">
        <v>396</v>
      </c>
      <c r="M45" s="188" t="s">
        <v>397</v>
      </c>
      <c r="N45" s="185" t="s">
        <v>398</v>
      </c>
    </row>
    <row r="46" spans="1:14" customHeight="1">
      <c r="A46" s="179" t="s">
        <v>399</v>
      </c>
      <c r="B46" s="180"/>
      <c r="C46" s="181">
        <v>3.71</v>
      </c>
      <c r="D46" s="182" t="s">
        <v>400</v>
      </c>
      <c r="E46" s="183" t="s">
        <v>401</v>
      </c>
      <c r="F46" s="184">
        <v>182</v>
      </c>
      <c r="G46" s="185" t="s">
        <v>402</v>
      </c>
      <c r="H46" s="186"/>
      <c r="I46" s="187">
        <f>IF(H46&gt;0,PRODUCT(F46,H46),"")</f>
      </c>
      <c r="J46" s="185" t="s">
        <v>403</v>
      </c>
      <c r="K46" s="185" t="s">
        <v>404</v>
      </c>
      <c r="L46" s="185" t="s">
        <v>405</v>
      </c>
      <c r="M46" s="188" t="s">
        <v>406</v>
      </c>
      <c r="N46" s="185" t="s">
        <v>407</v>
      </c>
    </row>
    <row r="47" spans="1:14" customHeight="1">
      <c r="A47" s="199" t="s">
        <v>408</v>
      </c>
      <c r="B47" s="200"/>
      <c r="C47" s="201">
        <v>3.12</v>
      </c>
      <c r="D47" s="202" t="s">
        <v>409</v>
      </c>
      <c r="E47" s="203" t="s">
        <v>410</v>
      </c>
      <c r="F47" s="204">
        <v>149</v>
      </c>
      <c r="G47" s="205" t="s">
        <v>411</v>
      </c>
      <c r="H47" s="186"/>
      <c r="I47" s="187">
        <f>IF(H47&gt;0,PRODUCT(F47,H47),"")</f>
      </c>
      <c r="J47" s="205" t="s">
        <v>412</v>
      </c>
      <c r="K47" s="205" t="s">
        <v>413</v>
      </c>
      <c r="L47" s="205" t="s">
        <v>414</v>
      </c>
      <c r="M47" s="206" t="s">
        <v>415</v>
      </c>
      <c r="N47" s="205" t="s">
        <v>416</v>
      </c>
    </row>
    <row r="48" spans="1:14" customHeight="1">
      <c r="A48" s="199" t="s">
        <v>417</v>
      </c>
      <c r="B48" s="200"/>
      <c r="C48" s="201">
        <v>3.32</v>
      </c>
      <c r="D48" s="202" t="s">
        <v>418</v>
      </c>
      <c r="E48" s="203" t="s">
        <v>419</v>
      </c>
      <c r="F48" s="204">
        <v>170</v>
      </c>
      <c r="G48" s="205" t="s">
        <v>420</v>
      </c>
      <c r="H48" s="186"/>
      <c r="I48" s="187">
        <f>IF(H48&gt;0,PRODUCT(F48,H48),"")</f>
      </c>
      <c r="J48" s="205" t="s">
        <v>421</v>
      </c>
      <c r="K48" s="205" t="s">
        <v>422</v>
      </c>
      <c r="L48" s="205" t="s">
        <v>423</v>
      </c>
      <c r="M48" s="206" t="s">
        <v>424</v>
      </c>
      <c r="N48" s="205" t="s">
        <v>425</v>
      </c>
    </row>
    <row r="49" spans="1:14" customHeight="1">
      <c r="A49" s="199" t="s">
        <v>426</v>
      </c>
      <c r="B49" s="200"/>
      <c r="C49" s="201">
        <v>3.58</v>
      </c>
      <c r="D49" s="202" t="s">
        <v>427</v>
      </c>
      <c r="E49" s="203" t="s">
        <v>428</v>
      </c>
      <c r="F49" s="204">
        <v>149</v>
      </c>
      <c r="G49" s="205" t="s">
        <v>429</v>
      </c>
      <c r="H49" s="186"/>
      <c r="I49" s="187">
        <f>IF(H49&gt;0,PRODUCT(F49,H49),"")</f>
      </c>
      <c r="J49" s="205" t="s">
        <v>430</v>
      </c>
      <c r="K49" s="205" t="s">
        <v>431</v>
      </c>
      <c r="L49" s="205" t="s">
        <v>432</v>
      </c>
      <c r="M49" s="206" t="s">
        <v>433</v>
      </c>
      <c r="N49" s="205" t="s">
        <v>434</v>
      </c>
    </row>
    <row r="50" spans="1:14" customHeight="1">
      <c r="A50" s="190" t="s">
        <v>435</v>
      </c>
      <c r="B50" s="191" t="s">
        <v>436</v>
      </c>
      <c r="C50" s="192">
        <v>3.29</v>
      </c>
      <c r="D50" s="193" t="s">
        <v>437</v>
      </c>
      <c r="E50" s="194" t="s">
        <v>438</v>
      </c>
      <c r="F50" s="195">
        <v>289</v>
      </c>
      <c r="G50" s="196" t="s">
        <v>439</v>
      </c>
      <c r="H50" s="186"/>
      <c r="I50" s="187">
        <f>IF(H50&gt;0,PRODUCT(F50,H50),"")</f>
      </c>
      <c r="J50" s="196" t="s">
        <v>440</v>
      </c>
      <c r="K50" s="196" t="s">
        <v>441</v>
      </c>
      <c r="L50" s="196" t="s">
        <v>442</v>
      </c>
      <c r="M50" s="197" t="s">
        <v>443</v>
      </c>
      <c r="N50" s="196" t="s">
        <v>444</v>
      </c>
    </row>
    <row r="51" spans="1:14" customHeight="1">
      <c r="A51" s="190" t="s">
        <v>445</v>
      </c>
      <c r="B51" s="198"/>
      <c r="C51" s="192">
        <v>3.25</v>
      </c>
      <c r="D51" s="193" t="s">
        <v>446</v>
      </c>
      <c r="E51" s="194" t="s">
        <v>447</v>
      </c>
      <c r="F51" s="195">
        <v>743</v>
      </c>
      <c r="G51" s="196" t="s">
        <v>448</v>
      </c>
      <c r="H51" s="186"/>
      <c r="I51" s="187">
        <f>IF(H51&gt;0,PRODUCT(F51,H51),"")</f>
      </c>
      <c r="J51" s="196" t="s">
        <v>449</v>
      </c>
      <c r="K51" s="196" t="s">
        <v>450</v>
      </c>
      <c r="L51" s="196" t="s">
        <v>451</v>
      </c>
      <c r="M51" s="197" t="s">
        <v>452</v>
      </c>
      <c r="N51" s="196" t="s">
        <v>453</v>
      </c>
    </row>
    <row r="52" spans="1:14" customHeight="1">
      <c r="A52" s="190" t="s">
        <v>454</v>
      </c>
      <c r="B52" s="198"/>
      <c r="C52" s="192">
        <v>3.25</v>
      </c>
      <c r="D52" s="193" t="s">
        <v>455</v>
      </c>
      <c r="E52" s="194" t="s">
        <v>456</v>
      </c>
      <c r="F52" s="195">
        <v>743</v>
      </c>
      <c r="G52" s="196" t="s">
        <v>457</v>
      </c>
      <c r="H52" s="186"/>
      <c r="I52" s="187">
        <f>IF(H52&gt;0,PRODUCT(F52,H52),"")</f>
      </c>
      <c r="J52" s="196" t="s">
        <v>458</v>
      </c>
      <c r="K52" s="196" t="s">
        <v>459</v>
      </c>
      <c r="L52" s="196" t="s">
        <v>460</v>
      </c>
      <c r="M52" s="197" t="s">
        <v>461</v>
      </c>
      <c r="N52" s="196" t="s">
        <v>462</v>
      </c>
    </row>
    <row r="53" spans="1:14" customHeight="1">
      <c r="A53" s="179" t="s">
        <v>463</v>
      </c>
      <c r="B53" s="180"/>
      <c r="C53" s="181">
        <v>4.19</v>
      </c>
      <c r="D53" s="182" t="s">
        <v>464</v>
      </c>
      <c r="E53" s="183" t="s">
        <v>465</v>
      </c>
      <c r="F53" s="184">
        <v>272</v>
      </c>
      <c r="G53" s="185" t="s">
        <v>466</v>
      </c>
      <c r="H53" s="186"/>
      <c r="I53" s="187">
        <f>IF(H53&gt;0,PRODUCT(F53,H53),"")</f>
      </c>
      <c r="J53" s="185" t="s">
        <v>467</v>
      </c>
      <c r="K53" s="185" t="s">
        <v>468</v>
      </c>
      <c r="L53" s="185" t="s">
        <v>469</v>
      </c>
      <c r="M53" s="188" t="s">
        <v>470</v>
      </c>
      <c r="N53" s="185" t="s">
        <v>471</v>
      </c>
    </row>
    <row r="54" spans="1:14" customHeight="1">
      <c r="A54" s="190" t="s">
        <v>472</v>
      </c>
      <c r="B54" s="198"/>
      <c r="C54" s="192">
        <v>3.92</v>
      </c>
      <c r="D54" s="193" t="s">
        <v>473</v>
      </c>
      <c r="E54" s="194" t="s">
        <v>474</v>
      </c>
      <c r="F54" s="195">
        <v>207</v>
      </c>
      <c r="G54" s="196" t="s">
        <v>475</v>
      </c>
      <c r="H54" s="186"/>
      <c r="I54" s="187">
        <f>IF(H54&gt;0,PRODUCT(F54,H54),"")</f>
      </c>
      <c r="J54" s="196" t="s">
        <v>476</v>
      </c>
      <c r="K54" s="196" t="s">
        <v>477</v>
      </c>
      <c r="L54" s="196" t="s">
        <v>478</v>
      </c>
      <c r="M54" s="197" t="s">
        <v>479</v>
      </c>
      <c r="N54" s="196" t="s">
        <v>480</v>
      </c>
    </row>
    <row r="55" spans="1:14" customHeight="1">
      <c r="A55" s="190" t="s">
        <v>481</v>
      </c>
      <c r="B55" s="198"/>
      <c r="C55" s="192">
        <v>4.08</v>
      </c>
      <c r="D55" s="193" t="s">
        <v>482</v>
      </c>
      <c r="E55" s="194" t="s">
        <v>483</v>
      </c>
      <c r="F55" s="195">
        <v>238</v>
      </c>
      <c r="G55" s="196" t="s">
        <v>484</v>
      </c>
      <c r="H55" s="186"/>
      <c r="I55" s="187">
        <f>IF(H55&gt;0,PRODUCT(F55,H55),"")</f>
      </c>
      <c r="J55" s="196" t="s">
        <v>485</v>
      </c>
      <c r="K55" s="196" t="s">
        <v>486</v>
      </c>
      <c r="L55" s="196" t="s">
        <v>487</v>
      </c>
      <c r="M55" s="197" t="s">
        <v>488</v>
      </c>
      <c r="N55" s="196" t="s">
        <v>489</v>
      </c>
    </row>
    <row r="56" spans="1:14" customHeight="1">
      <c r="A56" s="190" t="s">
        <v>490</v>
      </c>
      <c r="B56" s="198"/>
      <c r="C56" s="192">
        <v>4.1</v>
      </c>
      <c r="D56" s="193" t="s">
        <v>491</v>
      </c>
      <c r="E56" s="194" t="s">
        <v>492</v>
      </c>
      <c r="F56" s="195">
        <v>293</v>
      </c>
      <c r="G56" s="196" t="s">
        <v>493</v>
      </c>
      <c r="H56" s="186"/>
      <c r="I56" s="187">
        <f>IF(H56&gt;0,PRODUCT(F56,H56),"")</f>
      </c>
      <c r="J56" s="196" t="s">
        <v>494</v>
      </c>
      <c r="K56" s="196" t="s">
        <v>495</v>
      </c>
      <c r="L56" s="196" t="s">
        <v>496</v>
      </c>
      <c r="M56" s="197" t="s">
        <v>497</v>
      </c>
      <c r="N56" s="196" t="s">
        <v>498</v>
      </c>
    </row>
    <row r="57" spans="1:14" customHeight="1">
      <c r="A57" s="190" t="s">
        <v>499</v>
      </c>
      <c r="B57" s="198"/>
      <c r="C57" s="192">
        <v>3.85</v>
      </c>
      <c r="D57" s="193" t="s">
        <v>500</v>
      </c>
      <c r="E57" s="194" t="s">
        <v>501</v>
      </c>
      <c r="F57" s="195">
        <v>198</v>
      </c>
      <c r="G57" s="196" t="s">
        <v>502</v>
      </c>
      <c r="H57" s="186"/>
      <c r="I57" s="187">
        <f>IF(H57&gt;0,PRODUCT(F57,H57),"")</f>
      </c>
      <c r="J57" s="196" t="s">
        <v>503</v>
      </c>
      <c r="K57" s="196" t="s">
        <v>504</v>
      </c>
      <c r="L57" s="196" t="s">
        <v>505</v>
      </c>
      <c r="M57" s="197" t="s">
        <v>506</v>
      </c>
      <c r="N57" s="196" t="s">
        <v>507</v>
      </c>
    </row>
    <row r="58" spans="1:14" customHeight="1">
      <c r="A58" s="190" t="s">
        <v>508</v>
      </c>
      <c r="B58" s="198"/>
      <c r="C58" s="192">
        <v>3.95</v>
      </c>
      <c r="D58" s="193" t="s">
        <v>509</v>
      </c>
      <c r="E58" s="194" t="s">
        <v>510</v>
      </c>
      <c r="F58" s="195">
        <v>266</v>
      </c>
      <c r="G58" s="196" t="s">
        <v>511</v>
      </c>
      <c r="H58" s="186"/>
      <c r="I58" s="187">
        <f>IF(H58&gt;0,PRODUCT(F58,H58),"")</f>
      </c>
      <c r="J58" s="196" t="s">
        <v>512</v>
      </c>
      <c r="K58" s="196" t="s">
        <v>513</v>
      </c>
      <c r="L58" s="196" t="s">
        <v>514</v>
      </c>
      <c r="M58" s="197" t="s">
        <v>515</v>
      </c>
      <c r="N58" s="196" t="s">
        <v>516</v>
      </c>
    </row>
    <row r="59" spans="1:14" customHeight="1">
      <c r="A59" s="190" t="s">
        <v>517</v>
      </c>
      <c r="B59" s="198"/>
      <c r="C59" s="192">
        <v>4.04</v>
      </c>
      <c r="D59" s="193" t="s">
        <v>518</v>
      </c>
      <c r="E59" s="194" t="s">
        <v>519</v>
      </c>
      <c r="F59" s="195">
        <v>259</v>
      </c>
      <c r="G59" s="196" t="s">
        <v>520</v>
      </c>
      <c r="H59" s="186"/>
      <c r="I59" s="187">
        <f>IF(H59&gt;0,PRODUCT(F59,H59),"")</f>
      </c>
      <c r="J59" s="196" t="s">
        <v>521</v>
      </c>
      <c r="K59" s="196" t="s">
        <v>522</v>
      </c>
      <c r="L59" s="196"/>
      <c r="M59" s="197" t="s">
        <v>523</v>
      </c>
      <c r="N59" s="196" t="s">
        <v>524</v>
      </c>
    </row>
    <row r="60" spans="1:14" customHeight="1">
      <c r="A60" s="190" t="s">
        <v>525</v>
      </c>
      <c r="B60" s="198"/>
      <c r="C60" s="192">
        <v>3.96</v>
      </c>
      <c r="D60" s="193" t="s">
        <v>526</v>
      </c>
      <c r="E60" s="194" t="s">
        <v>527</v>
      </c>
      <c r="F60" s="195">
        <v>238</v>
      </c>
      <c r="G60" s="196" t="s">
        <v>528</v>
      </c>
      <c r="H60" s="186"/>
      <c r="I60" s="187">
        <f>IF(H60&gt;0,PRODUCT(F60,H60),"")</f>
      </c>
      <c r="J60" s="196" t="s">
        <v>529</v>
      </c>
      <c r="K60" s="196" t="s">
        <v>530</v>
      </c>
      <c r="L60" s="196" t="s">
        <v>531</v>
      </c>
      <c r="M60" s="197" t="s">
        <v>532</v>
      </c>
      <c r="N60" s="196" t="s">
        <v>533</v>
      </c>
    </row>
    <row r="61" spans="1:14" customHeight="1">
      <c r="A61" s="199" t="s">
        <v>534</v>
      </c>
      <c r="B61" s="200"/>
      <c r="C61" s="201">
        <v>4.13</v>
      </c>
      <c r="D61" s="202" t="s">
        <v>535</v>
      </c>
      <c r="E61" s="203" t="s">
        <v>536</v>
      </c>
      <c r="F61" s="204">
        <v>146</v>
      </c>
      <c r="G61" s="205" t="s">
        <v>537</v>
      </c>
      <c r="H61" s="186"/>
      <c r="I61" s="187">
        <f>IF(H61&gt;0,PRODUCT(F61,H61),"")</f>
      </c>
      <c r="J61" s="205" t="s">
        <v>538</v>
      </c>
      <c r="K61" s="205" t="s">
        <v>539</v>
      </c>
      <c r="L61" s="205" t="s">
        <v>540</v>
      </c>
      <c r="M61" s="206" t="s">
        <v>541</v>
      </c>
      <c r="N61" s="205" t="s">
        <v>542</v>
      </c>
    </row>
    <row r="62" spans="1:14" customHeight="1">
      <c r="A62" s="190" t="s">
        <v>543</v>
      </c>
      <c r="B62" s="198"/>
      <c r="C62" s="192">
        <v>4.12</v>
      </c>
      <c r="D62" s="193" t="s">
        <v>544</v>
      </c>
      <c r="E62" s="194" t="s">
        <v>545</v>
      </c>
      <c r="F62" s="195">
        <v>200</v>
      </c>
      <c r="G62" s="196" t="s">
        <v>546</v>
      </c>
      <c r="H62" s="186"/>
      <c r="I62" s="187">
        <f>IF(H62&gt;0,PRODUCT(F62,H62),"")</f>
      </c>
      <c r="J62" s="196" t="s">
        <v>547</v>
      </c>
      <c r="K62" s="196" t="s">
        <v>548</v>
      </c>
      <c r="L62" s="196" t="s">
        <v>549</v>
      </c>
      <c r="M62" s="197" t="s">
        <v>550</v>
      </c>
      <c r="N62" s="196" t="s">
        <v>551</v>
      </c>
    </row>
    <row r="63" spans="1:14" customHeight="1">
      <c r="A63" s="190" t="s">
        <v>552</v>
      </c>
      <c r="B63" s="198"/>
      <c r="C63" s="192">
        <v>4.25</v>
      </c>
      <c r="D63" s="193" t="s">
        <v>553</v>
      </c>
      <c r="E63" s="194" t="s">
        <v>554</v>
      </c>
      <c r="F63" s="195">
        <v>200</v>
      </c>
      <c r="G63" s="196" t="s">
        <v>555</v>
      </c>
      <c r="H63" s="186"/>
      <c r="I63" s="187">
        <f>IF(H63&gt;0,PRODUCT(F63,H63),"")</f>
      </c>
      <c r="J63" s="196" t="s">
        <v>556</v>
      </c>
      <c r="K63" s="196" t="s">
        <v>557</v>
      </c>
      <c r="L63" s="196" t="s">
        <v>558</v>
      </c>
      <c r="M63" s="197" t="s">
        <v>559</v>
      </c>
      <c r="N63" s="196" t="s">
        <v>560</v>
      </c>
    </row>
    <row r="64" spans="1:14" customHeight="1">
      <c r="A64" s="190" t="s">
        <v>561</v>
      </c>
      <c r="B64" s="198"/>
      <c r="C64" s="192">
        <v>4.19</v>
      </c>
      <c r="D64" s="193" t="s">
        <v>562</v>
      </c>
      <c r="E64" s="194" t="s">
        <v>563</v>
      </c>
      <c r="F64" s="195">
        <v>206</v>
      </c>
      <c r="G64" s="196" t="s">
        <v>564</v>
      </c>
      <c r="H64" s="186"/>
      <c r="I64" s="187">
        <f>IF(H64&gt;0,PRODUCT(F64,H64),"")</f>
      </c>
      <c r="J64" s="196" t="s">
        <v>565</v>
      </c>
      <c r="K64" s="196" t="s">
        <v>566</v>
      </c>
      <c r="L64" s="196" t="s">
        <v>567</v>
      </c>
      <c r="M64" s="197" t="s">
        <v>568</v>
      </c>
      <c r="N64" s="196" t="s">
        <v>569</v>
      </c>
    </row>
    <row r="65" spans="1:14" customHeight="1">
      <c r="A65" s="190" t="s">
        <v>570</v>
      </c>
      <c r="B65" s="198"/>
      <c r="C65" s="192">
        <v>4.22</v>
      </c>
      <c r="D65" s="193" t="s">
        <v>571</v>
      </c>
      <c r="E65" s="194" t="s">
        <v>572</v>
      </c>
      <c r="F65" s="195">
        <v>205</v>
      </c>
      <c r="G65" s="196" t="s">
        <v>573</v>
      </c>
      <c r="H65" s="186"/>
      <c r="I65" s="187">
        <f>IF(H65&gt;0,PRODUCT(F65,H65),"")</f>
      </c>
      <c r="J65" s="196" t="s">
        <v>574</v>
      </c>
      <c r="K65" s="196" t="s">
        <v>575</v>
      </c>
      <c r="L65" s="196" t="s">
        <v>576</v>
      </c>
      <c r="M65" s="197" t="s">
        <v>577</v>
      </c>
      <c r="N65" s="196" t="s">
        <v>578</v>
      </c>
    </row>
    <row r="66" spans="1:14" customHeight="1">
      <c r="A66" s="190" t="s">
        <v>579</v>
      </c>
      <c r="B66" s="198"/>
      <c r="C66" s="192">
        <v>4.13</v>
      </c>
      <c r="D66" s="193" t="s">
        <v>580</v>
      </c>
      <c r="E66" s="194" t="s">
        <v>581</v>
      </c>
      <c r="F66" s="195">
        <v>200</v>
      </c>
      <c r="G66" s="196" t="s">
        <v>582</v>
      </c>
      <c r="H66" s="186"/>
      <c r="I66" s="187">
        <f>IF(H66&gt;0,PRODUCT(F66,H66),"")</f>
      </c>
      <c r="J66" s="196" t="s">
        <v>583</v>
      </c>
      <c r="K66" s="196" t="s">
        <v>584</v>
      </c>
      <c r="L66" s="196" t="s">
        <v>585</v>
      </c>
      <c r="M66" s="197" t="s">
        <v>586</v>
      </c>
      <c r="N66" s="196" t="s">
        <v>587</v>
      </c>
    </row>
    <row r="67" spans="1:14" customHeight="1">
      <c r="A67" s="190" t="s">
        <v>588</v>
      </c>
      <c r="B67" s="198"/>
      <c r="C67" s="192">
        <v>4.06</v>
      </c>
      <c r="D67" s="193" t="s">
        <v>589</v>
      </c>
      <c r="E67" s="194" t="s">
        <v>590</v>
      </c>
      <c r="F67" s="195">
        <v>194</v>
      </c>
      <c r="G67" s="196" t="s">
        <v>591</v>
      </c>
      <c r="H67" s="186"/>
      <c r="I67" s="187">
        <f>IF(H67&gt;0,PRODUCT(F67,H67),"")</f>
      </c>
      <c r="J67" s="196" t="s">
        <v>592</v>
      </c>
      <c r="K67" s="196" t="s">
        <v>593</v>
      </c>
      <c r="L67" s="196" t="s">
        <v>594</v>
      </c>
      <c r="M67" s="197" t="s">
        <v>595</v>
      </c>
      <c r="N67" s="196" t="s">
        <v>596</v>
      </c>
    </row>
    <row r="68" spans="1:14" customHeight="1">
      <c r="A68" s="190" t="s">
        <v>597</v>
      </c>
      <c r="B68" s="198"/>
      <c r="C68" s="192">
        <v>4.26</v>
      </c>
      <c r="D68" s="193" t="s">
        <v>598</v>
      </c>
      <c r="E68" s="194" t="s">
        <v>599</v>
      </c>
      <c r="F68" s="195">
        <v>209</v>
      </c>
      <c r="G68" s="196" t="s">
        <v>600</v>
      </c>
      <c r="H68" s="186"/>
      <c r="I68" s="187">
        <f>IF(H68&gt;0,PRODUCT(F68,H68),"")</f>
      </c>
      <c r="J68" s="196" t="s">
        <v>601</v>
      </c>
      <c r="K68" s="196" t="s">
        <v>602</v>
      </c>
      <c r="L68" s="196" t="s">
        <v>603</v>
      </c>
      <c r="M68" s="197" t="s">
        <v>604</v>
      </c>
      <c r="N68" s="196" t="s">
        <v>605</v>
      </c>
    </row>
    <row r="69" spans="1:14" customHeight="1">
      <c r="A69" s="190" t="s">
        <v>606</v>
      </c>
      <c r="B69" s="198"/>
      <c r="C69" s="192">
        <v>4.19</v>
      </c>
      <c r="D69" s="193" t="s">
        <v>607</v>
      </c>
      <c r="E69" s="194" t="s">
        <v>608</v>
      </c>
      <c r="F69" s="195">
        <v>206</v>
      </c>
      <c r="G69" s="196" t="s">
        <v>609</v>
      </c>
      <c r="H69" s="186"/>
      <c r="I69" s="187">
        <f>IF(H69&gt;0,PRODUCT(F69,H69),"")</f>
      </c>
      <c r="J69" s="196" t="s">
        <v>610</v>
      </c>
      <c r="K69" s="196" t="s">
        <v>611</v>
      </c>
      <c r="L69" s="196" t="s">
        <v>612</v>
      </c>
      <c r="M69" s="197" t="s">
        <v>613</v>
      </c>
      <c r="N69" s="196" t="s">
        <v>614</v>
      </c>
    </row>
    <row r="70" spans="1:14" customHeight="1">
      <c r="A70" s="190" t="s">
        <v>615</v>
      </c>
      <c r="B70" s="198"/>
      <c r="C70" s="192">
        <v>4.11</v>
      </c>
      <c r="D70" s="193" t="s">
        <v>616</v>
      </c>
      <c r="E70" s="194" t="s">
        <v>617</v>
      </c>
      <c r="F70" s="195">
        <v>194</v>
      </c>
      <c r="G70" s="196" t="s">
        <v>618</v>
      </c>
      <c r="H70" s="186"/>
      <c r="I70" s="187">
        <f>IF(H70&gt;0,PRODUCT(F70,H70),"")</f>
      </c>
      <c r="J70" s="196" t="s">
        <v>619</v>
      </c>
      <c r="K70" s="196" t="s">
        <v>620</v>
      </c>
      <c r="L70" s="196" t="s">
        <v>621</v>
      </c>
      <c r="M70" s="197" t="s">
        <v>622</v>
      </c>
      <c r="N70" s="196" t="s">
        <v>623</v>
      </c>
    </row>
    <row r="71" spans="1:14" customHeight="1">
      <c r="A71" s="190" t="s">
        <v>624</v>
      </c>
      <c r="B71" s="198"/>
      <c r="C71" s="192">
        <v>4.17</v>
      </c>
      <c r="D71" s="193" t="s">
        <v>625</v>
      </c>
      <c r="E71" s="194" t="s">
        <v>626</v>
      </c>
      <c r="F71" s="195">
        <v>205</v>
      </c>
      <c r="G71" s="196" t="s">
        <v>627</v>
      </c>
      <c r="H71" s="186"/>
      <c r="I71" s="187">
        <f>IF(H71&gt;0,PRODUCT(F71,H71),"")</f>
      </c>
      <c r="J71" s="196" t="s">
        <v>628</v>
      </c>
      <c r="K71" s="196" t="s">
        <v>629</v>
      </c>
      <c r="L71" s="196" t="s">
        <v>630</v>
      </c>
      <c r="M71" s="197" t="s">
        <v>631</v>
      </c>
      <c r="N71" s="196" t="s">
        <v>632</v>
      </c>
    </row>
    <row r="72" spans="1:14" customHeight="1">
      <c r="A72" s="190" t="s">
        <v>633</v>
      </c>
      <c r="B72" s="198"/>
      <c r="C72" s="192">
        <v>4.07</v>
      </c>
      <c r="D72" s="193" t="s">
        <v>634</v>
      </c>
      <c r="E72" s="194" t="s">
        <v>635</v>
      </c>
      <c r="F72" s="195">
        <v>200</v>
      </c>
      <c r="G72" s="196" t="s">
        <v>636</v>
      </c>
      <c r="H72" s="186"/>
      <c r="I72" s="187">
        <f>IF(H72&gt;0,PRODUCT(F72,H72),"")</f>
      </c>
      <c r="J72" s="196" t="s">
        <v>637</v>
      </c>
      <c r="K72" s="196" t="s">
        <v>638</v>
      </c>
      <c r="L72" s="196" t="s">
        <v>639</v>
      </c>
      <c r="M72" s="197" t="s">
        <v>640</v>
      </c>
      <c r="N72" s="196" t="s">
        <v>641</v>
      </c>
    </row>
    <row r="73" spans="1:14" customHeight="1">
      <c r="A73" s="190" t="s">
        <v>642</v>
      </c>
      <c r="B73" s="198"/>
      <c r="C73" s="192">
        <v>4.19</v>
      </c>
      <c r="D73" s="193" t="s">
        <v>643</v>
      </c>
      <c r="E73" s="194" t="s">
        <v>644</v>
      </c>
      <c r="F73" s="195">
        <v>209</v>
      </c>
      <c r="G73" s="196" t="s">
        <v>645</v>
      </c>
      <c r="H73" s="186"/>
      <c r="I73" s="187">
        <f>IF(H73&gt;0,PRODUCT(F73,H73),"")</f>
      </c>
      <c r="J73" s="196" t="s">
        <v>646</v>
      </c>
      <c r="K73" s="196" t="s">
        <v>647</v>
      </c>
      <c r="L73" s="196" t="s">
        <v>648</v>
      </c>
      <c r="M73" s="197" t="s">
        <v>649</v>
      </c>
      <c r="N73" s="196" t="s">
        <v>650</v>
      </c>
    </row>
    <row r="74" spans="1:14" customHeight="1">
      <c r="A74" s="199" t="s">
        <v>651</v>
      </c>
      <c r="B74" s="200"/>
      <c r="C74" s="201">
        <v>4.08</v>
      </c>
      <c r="D74" s="202" t="s">
        <v>652</v>
      </c>
      <c r="E74" s="203" t="s">
        <v>653</v>
      </c>
      <c r="F74" s="204">
        <v>226</v>
      </c>
      <c r="G74" s="205" t="s">
        <v>654</v>
      </c>
      <c r="H74" s="186"/>
      <c r="I74" s="187">
        <f>IF(H74&gt;0,PRODUCT(F74,H74),"")</f>
      </c>
      <c r="J74" s="205" t="s">
        <v>655</v>
      </c>
      <c r="K74" s="205" t="s">
        <v>656</v>
      </c>
      <c r="L74" s="205"/>
      <c r="M74" s="206" t="s">
        <v>657</v>
      </c>
      <c r="N74" s="205" t="s">
        <v>658</v>
      </c>
    </row>
    <row r="75" spans="1:14" customHeight="1">
      <c r="A75" s="199" t="s">
        <v>659</v>
      </c>
      <c r="B75" s="200"/>
      <c r="C75" s="201">
        <v>4.06</v>
      </c>
      <c r="D75" s="202" t="s">
        <v>660</v>
      </c>
      <c r="E75" s="203" t="s">
        <v>661</v>
      </c>
      <c r="F75" s="204">
        <v>236</v>
      </c>
      <c r="G75" s="205" t="s">
        <v>662</v>
      </c>
      <c r="H75" s="186"/>
      <c r="I75" s="187">
        <f>IF(H75&gt;0,PRODUCT(F75,H75),"")</f>
      </c>
      <c r="J75" s="205" t="s">
        <v>663</v>
      </c>
      <c r="K75" s="205" t="s">
        <v>664</v>
      </c>
      <c r="L75" s="205"/>
      <c r="M75" s="206" t="s">
        <v>665</v>
      </c>
      <c r="N75" s="205" t="s">
        <v>666</v>
      </c>
    </row>
    <row r="76" spans="1:14" customHeight="1">
      <c r="A76" s="199" t="s">
        <v>667</v>
      </c>
      <c r="B76" s="200"/>
      <c r="C76" s="201">
        <v>3.94</v>
      </c>
      <c r="D76" s="202" t="s">
        <v>668</v>
      </c>
      <c r="E76" s="203" t="s">
        <v>669</v>
      </c>
      <c r="F76" s="204">
        <v>261</v>
      </c>
      <c r="G76" s="205" t="s">
        <v>670</v>
      </c>
      <c r="H76" s="186"/>
      <c r="I76" s="187">
        <f>IF(H76&gt;0,PRODUCT(F76,H76),"")</f>
      </c>
      <c r="J76" s="205" t="s">
        <v>671</v>
      </c>
      <c r="K76" s="205" t="s">
        <v>672</v>
      </c>
      <c r="L76" s="205" t="s">
        <v>673</v>
      </c>
      <c r="M76" s="206" t="s">
        <v>674</v>
      </c>
      <c r="N76" s="205" t="s">
        <v>675</v>
      </c>
    </row>
    <row r="77" spans="1:14" customHeight="1">
      <c r="A77" s="199" t="s">
        <v>676</v>
      </c>
      <c r="B77" s="200"/>
      <c r="C77" s="201">
        <v>3.91</v>
      </c>
      <c r="D77" s="202" t="s">
        <v>677</v>
      </c>
      <c r="E77" s="203" t="s">
        <v>678</v>
      </c>
      <c r="F77" s="204">
        <v>231</v>
      </c>
      <c r="G77" s="205" t="s">
        <v>679</v>
      </c>
      <c r="H77" s="186"/>
      <c r="I77" s="187">
        <f>IF(H77&gt;0,PRODUCT(F77,H77),"")</f>
      </c>
      <c r="J77" s="205" t="s">
        <v>680</v>
      </c>
      <c r="K77" s="205" t="s">
        <v>681</v>
      </c>
      <c r="L77" s="205" t="s">
        <v>682</v>
      </c>
      <c r="M77" s="206" t="s">
        <v>683</v>
      </c>
      <c r="N77" s="205" t="s">
        <v>684</v>
      </c>
    </row>
    <row r="78" spans="1:14" customHeight="1">
      <c r="A78" s="199" t="s">
        <v>685</v>
      </c>
      <c r="B78" s="200"/>
      <c r="C78" s="201">
        <v>4.12</v>
      </c>
      <c r="D78" s="202" t="s">
        <v>686</v>
      </c>
      <c r="E78" s="203" t="s">
        <v>687</v>
      </c>
      <c r="F78" s="204">
        <v>293</v>
      </c>
      <c r="G78" s="205" t="s">
        <v>688</v>
      </c>
      <c r="H78" s="186"/>
      <c r="I78" s="187">
        <f>IF(H78&gt;0,PRODUCT(F78,H78),"")</f>
      </c>
      <c r="J78" s="205" t="s">
        <v>689</v>
      </c>
      <c r="K78" s="205" t="s">
        <v>690</v>
      </c>
      <c r="L78" s="205" t="s">
        <v>691</v>
      </c>
      <c r="M78" s="206" t="s">
        <v>692</v>
      </c>
      <c r="N78" s="205" t="s">
        <v>693</v>
      </c>
    </row>
    <row r="79" spans="1:14" customHeight="1">
      <c r="A79" s="199" t="s">
        <v>694</v>
      </c>
      <c r="B79" s="207" t="s">
        <v>695</v>
      </c>
      <c r="C79" s="201">
        <v>3.96</v>
      </c>
      <c r="D79" s="202" t="s">
        <v>696</v>
      </c>
      <c r="E79" s="203" t="s">
        <v>697</v>
      </c>
      <c r="F79" s="204">
        <v>258</v>
      </c>
      <c r="G79" s="205" t="s">
        <v>698</v>
      </c>
      <c r="H79" s="186"/>
      <c r="I79" s="187">
        <f>IF(H79&gt;0,PRODUCT(F79,H79),"")</f>
      </c>
      <c r="J79" s="205" t="s">
        <v>699</v>
      </c>
      <c r="K79" s="205" t="s">
        <v>700</v>
      </c>
      <c r="L79" s="205" t="s">
        <v>701</v>
      </c>
      <c r="M79" s="206" t="s">
        <v>702</v>
      </c>
      <c r="N79" s="205" t="s">
        <v>703</v>
      </c>
    </row>
    <row r="80" spans="1:14" customHeight="1">
      <c r="A80" s="199" t="s">
        <v>704</v>
      </c>
      <c r="B80" s="200"/>
      <c r="C80" s="201">
        <v>4.05</v>
      </c>
      <c r="D80" s="202" t="s">
        <v>705</v>
      </c>
      <c r="E80" s="203" t="s">
        <v>706</v>
      </c>
      <c r="F80" s="204">
        <v>262</v>
      </c>
      <c r="G80" s="205" t="s">
        <v>707</v>
      </c>
      <c r="H80" s="186"/>
      <c r="I80" s="187">
        <f>IF(H80&gt;0,PRODUCT(F80,H80),"")</f>
      </c>
      <c r="J80" s="205" t="s">
        <v>708</v>
      </c>
      <c r="K80" s="205" t="s">
        <v>709</v>
      </c>
      <c r="L80" s="205"/>
      <c r="M80" s="206" t="s">
        <v>710</v>
      </c>
      <c r="N80" s="205" t="s">
        <v>711</v>
      </c>
    </row>
    <row r="81" spans="1:14" customHeight="1">
      <c r="A81" s="199" t="s">
        <v>712</v>
      </c>
      <c r="B81" s="207" t="s">
        <v>713</v>
      </c>
      <c r="C81" s="201">
        <v>3.76</v>
      </c>
      <c r="D81" s="202" t="s">
        <v>714</v>
      </c>
      <c r="E81" s="203" t="s">
        <v>715</v>
      </c>
      <c r="F81" s="204">
        <v>252</v>
      </c>
      <c r="G81" s="205" t="s">
        <v>716</v>
      </c>
      <c r="H81" s="186"/>
      <c r="I81" s="187">
        <f>IF(H81&gt;0,PRODUCT(F81,H81),"")</f>
      </c>
      <c r="J81" s="205" t="s">
        <v>717</v>
      </c>
      <c r="K81" s="205" t="s">
        <v>718</v>
      </c>
      <c r="L81" s="205"/>
      <c r="M81" s="206" t="s">
        <v>719</v>
      </c>
      <c r="N81" s="205" t="s">
        <v>720</v>
      </c>
    </row>
    <row r="82" spans="1:14" customHeight="1">
      <c r="A82" s="199" t="s">
        <v>721</v>
      </c>
      <c r="B82" s="207" t="s">
        <v>722</v>
      </c>
      <c r="C82" s="201">
        <v>4.15</v>
      </c>
      <c r="D82" s="202" t="s">
        <v>723</v>
      </c>
      <c r="E82" s="203" t="s">
        <v>724</v>
      </c>
      <c r="F82" s="204">
        <v>240</v>
      </c>
      <c r="G82" s="205" t="s">
        <v>725</v>
      </c>
      <c r="H82" s="186"/>
      <c r="I82" s="187">
        <f>IF(H82&gt;0,PRODUCT(F82,H82),"")</f>
      </c>
      <c r="J82" s="205" t="s">
        <v>726</v>
      </c>
      <c r="K82" s="205" t="s">
        <v>727</v>
      </c>
      <c r="L82" s="205"/>
      <c r="M82" s="206" t="s">
        <v>728</v>
      </c>
      <c r="N82" s="205" t="s">
        <v>729</v>
      </c>
    </row>
    <row r="83" spans="1:14" customHeight="1">
      <c r="A83" s="199" t="s">
        <v>730</v>
      </c>
      <c r="B83" s="200"/>
      <c r="C83" s="201">
        <v>3.96</v>
      </c>
      <c r="D83" s="202" t="s">
        <v>731</v>
      </c>
      <c r="E83" s="203" t="s">
        <v>732</v>
      </c>
      <c r="F83" s="204">
        <v>277</v>
      </c>
      <c r="G83" s="205" t="s">
        <v>733</v>
      </c>
      <c r="H83" s="186"/>
      <c r="I83" s="187">
        <f>IF(H83&gt;0,PRODUCT(F83,H83),"")</f>
      </c>
      <c r="J83" s="205" t="s">
        <v>734</v>
      </c>
      <c r="K83" s="205" t="s">
        <v>735</v>
      </c>
      <c r="L83" s="205" t="s">
        <v>736</v>
      </c>
      <c r="M83" s="206" t="s">
        <v>737</v>
      </c>
      <c r="N83" s="205" t="s">
        <v>738</v>
      </c>
    </row>
    <row r="84" spans="1:14" customHeight="1">
      <c r="A84" s="199" t="s">
        <v>739</v>
      </c>
      <c r="B84" s="200"/>
      <c r="C84" s="201">
        <v>3.9</v>
      </c>
      <c r="D84" s="202" t="s">
        <v>740</v>
      </c>
      <c r="E84" s="203" t="s">
        <v>741</v>
      </c>
      <c r="F84" s="204">
        <v>236</v>
      </c>
      <c r="G84" s="205" t="s">
        <v>742</v>
      </c>
      <c r="H84" s="186"/>
      <c r="I84" s="187">
        <f>IF(H84&gt;0,PRODUCT(F84,H84),"")</f>
      </c>
      <c r="J84" s="205" t="s">
        <v>743</v>
      </c>
      <c r="K84" s="205" t="s">
        <v>744</v>
      </c>
      <c r="L84" s="205" t="s">
        <v>745</v>
      </c>
      <c r="M84" s="206" t="s">
        <v>746</v>
      </c>
      <c r="N84" s="205" t="s">
        <v>747</v>
      </c>
    </row>
    <row r="85" spans="1:14" customHeight="1">
      <c r="A85" s="199" t="s">
        <v>748</v>
      </c>
      <c r="B85" s="207" t="s">
        <v>749</v>
      </c>
      <c r="C85" s="201">
        <v>4.08</v>
      </c>
      <c r="D85" s="202" t="s">
        <v>750</v>
      </c>
      <c r="E85" s="203" t="s">
        <v>751</v>
      </c>
      <c r="F85" s="204">
        <v>230</v>
      </c>
      <c r="G85" s="205" t="s">
        <v>752</v>
      </c>
      <c r="H85" s="186"/>
      <c r="I85" s="187">
        <f>IF(H85&gt;0,PRODUCT(F85,H85),"")</f>
      </c>
      <c r="J85" s="205" t="s">
        <v>753</v>
      </c>
      <c r="K85" s="205" t="s">
        <v>754</v>
      </c>
      <c r="L85" s="205" t="s">
        <v>755</v>
      </c>
      <c r="M85" s="206" t="s">
        <v>756</v>
      </c>
      <c r="N85" s="205" t="s">
        <v>757</v>
      </c>
    </row>
    <row r="86" spans="1:14" customHeight="1">
      <c r="A86" s="199" t="s">
        <v>758</v>
      </c>
      <c r="B86" s="200"/>
      <c r="C86" s="201">
        <v>4.01</v>
      </c>
      <c r="D86" s="202" t="s">
        <v>759</v>
      </c>
      <c r="E86" s="203" t="s">
        <v>760</v>
      </c>
      <c r="F86" s="204">
        <v>247</v>
      </c>
      <c r="G86" s="205" t="s">
        <v>761</v>
      </c>
      <c r="H86" s="186"/>
      <c r="I86" s="187">
        <f>IF(H86&gt;0,PRODUCT(F86,H86),"")</f>
      </c>
      <c r="J86" s="205" t="s">
        <v>762</v>
      </c>
      <c r="K86" s="205" t="s">
        <v>763</v>
      </c>
      <c r="L86" s="205"/>
      <c r="M86" s="206" t="s">
        <v>764</v>
      </c>
      <c r="N86" s="205" t="s">
        <v>765</v>
      </c>
    </row>
    <row r="87" spans="1:14" customHeight="1">
      <c r="A87" s="179" t="s">
        <v>766</v>
      </c>
      <c r="B87" s="180"/>
      <c r="C87" s="181">
        <v>3.93</v>
      </c>
      <c r="D87" s="182" t="s">
        <v>767</v>
      </c>
      <c r="E87" s="183" t="s">
        <v>768</v>
      </c>
      <c r="F87" s="184">
        <v>275</v>
      </c>
      <c r="G87" s="185" t="s">
        <v>769</v>
      </c>
      <c r="H87" s="186"/>
      <c r="I87" s="187">
        <f>IF(H87&gt;0,PRODUCT(F87,H87),"")</f>
      </c>
      <c r="J87" s="185" t="s">
        <v>770</v>
      </c>
      <c r="K87" s="185" t="s">
        <v>771</v>
      </c>
      <c r="L87" s="185" t="s">
        <v>772</v>
      </c>
      <c r="M87" s="188" t="s">
        <v>773</v>
      </c>
      <c r="N87" s="185" t="s">
        <v>774</v>
      </c>
    </row>
    <row r="88" spans="1:14" customHeight="1">
      <c r="A88" s="179" t="s">
        <v>775</v>
      </c>
      <c r="B88" s="180"/>
      <c r="C88" s="181">
        <v>4.07</v>
      </c>
      <c r="D88" s="182" t="s">
        <v>776</v>
      </c>
      <c r="E88" s="183" t="s">
        <v>777</v>
      </c>
      <c r="F88" s="184">
        <v>244</v>
      </c>
      <c r="G88" s="185" t="s">
        <v>778</v>
      </c>
      <c r="H88" s="186"/>
      <c r="I88" s="187">
        <f>IF(H88&gt;0,PRODUCT(F88,H88),"")</f>
      </c>
      <c r="J88" s="185" t="s">
        <v>779</v>
      </c>
      <c r="K88" s="185" t="s">
        <v>780</v>
      </c>
      <c r="L88" s="185" t="s">
        <v>781</v>
      </c>
      <c r="M88" s="188" t="s">
        <v>782</v>
      </c>
      <c r="N88" s="185" t="s">
        <v>783</v>
      </c>
    </row>
    <row r="89" spans="1:14" customHeight="1">
      <c r="A89" s="179" t="s">
        <v>784</v>
      </c>
      <c r="B89" s="180"/>
      <c r="C89" s="181">
        <v>3.92</v>
      </c>
      <c r="D89" s="182" t="s">
        <v>785</v>
      </c>
      <c r="E89" s="183" t="s">
        <v>786</v>
      </c>
      <c r="F89" s="184">
        <v>238</v>
      </c>
      <c r="G89" s="185" t="s">
        <v>787</v>
      </c>
      <c r="H89" s="186"/>
      <c r="I89" s="187">
        <f>IF(H89&gt;0,PRODUCT(F89,H89),"")</f>
      </c>
      <c r="J89" s="185" t="s">
        <v>788</v>
      </c>
      <c r="K89" s="185" t="s">
        <v>789</v>
      </c>
      <c r="L89" s="185" t="s">
        <v>790</v>
      </c>
      <c r="M89" s="188" t="s">
        <v>791</v>
      </c>
      <c r="N89" s="185" t="s">
        <v>792</v>
      </c>
    </row>
    <row r="90" spans="1:14" customHeight="1">
      <c r="A90" s="179" t="s">
        <v>793</v>
      </c>
      <c r="B90" s="180"/>
      <c r="C90" s="181">
        <v>4.23</v>
      </c>
      <c r="D90" s="182" t="s">
        <v>794</v>
      </c>
      <c r="E90" s="183" t="s">
        <v>795</v>
      </c>
      <c r="F90" s="184">
        <v>237</v>
      </c>
      <c r="G90" s="185" t="s">
        <v>796</v>
      </c>
      <c r="H90" s="186"/>
      <c r="I90" s="187">
        <f>IF(H90&gt;0,PRODUCT(F90,H90),"")</f>
      </c>
      <c r="J90" s="185" t="s">
        <v>797</v>
      </c>
      <c r="K90" s="185" t="s">
        <v>798</v>
      </c>
      <c r="L90" s="185" t="s">
        <v>799</v>
      </c>
      <c r="M90" s="188" t="s">
        <v>800</v>
      </c>
      <c r="N90" s="185" t="s">
        <v>801</v>
      </c>
    </row>
    <row r="91" spans="1:14" customHeight="1">
      <c r="A91" s="179" t="s">
        <v>802</v>
      </c>
      <c r="B91" s="180"/>
      <c r="C91" s="181">
        <v>3.91</v>
      </c>
      <c r="D91" s="182" t="s">
        <v>803</v>
      </c>
      <c r="E91" s="183" t="s">
        <v>804</v>
      </c>
      <c r="F91" s="184">
        <v>247</v>
      </c>
      <c r="G91" s="185" t="s">
        <v>805</v>
      </c>
      <c r="H91" s="186"/>
      <c r="I91" s="187">
        <f>IF(H91&gt;0,PRODUCT(F91,H91),"")</f>
      </c>
      <c r="J91" s="185" t="s">
        <v>806</v>
      </c>
      <c r="K91" s="185" t="s">
        <v>807</v>
      </c>
      <c r="L91" s="185" t="s">
        <v>808</v>
      </c>
      <c r="M91" s="188" t="s">
        <v>809</v>
      </c>
      <c r="N91" s="185" t="s">
        <v>810</v>
      </c>
    </row>
    <row r="92" spans="1:14" customHeight="1">
      <c r="A92" s="179" t="s">
        <v>811</v>
      </c>
      <c r="B92" s="180"/>
      <c r="C92" s="181">
        <v>3.7</v>
      </c>
      <c r="D92" s="182" t="s">
        <v>812</v>
      </c>
      <c r="E92" s="183" t="s">
        <v>813</v>
      </c>
      <c r="F92" s="184">
        <v>237</v>
      </c>
      <c r="G92" s="185" t="s">
        <v>814</v>
      </c>
      <c r="H92" s="186"/>
      <c r="I92" s="187">
        <f>IF(H92&gt;0,PRODUCT(F92,H92),"")</f>
      </c>
      <c r="J92" s="185" t="s">
        <v>815</v>
      </c>
      <c r="K92" s="185" t="s">
        <v>816</v>
      </c>
      <c r="L92" s="185" t="s">
        <v>817</v>
      </c>
      <c r="M92" s="188" t="s">
        <v>818</v>
      </c>
      <c r="N92" s="185" t="s">
        <v>819</v>
      </c>
    </row>
    <row r="93" spans="1:14" customHeight="1">
      <c r="A93" s="179" t="s">
        <v>820</v>
      </c>
      <c r="B93" s="180"/>
      <c r="C93" s="181">
        <v>3.8</v>
      </c>
      <c r="D93" s="182" t="s">
        <v>821</v>
      </c>
      <c r="E93" s="183" t="s">
        <v>822</v>
      </c>
      <c r="F93" s="184">
        <v>247</v>
      </c>
      <c r="G93" s="185" t="s">
        <v>823</v>
      </c>
      <c r="H93" s="186"/>
      <c r="I93" s="187">
        <f>IF(H93&gt;0,PRODUCT(F93,H93),"")</f>
      </c>
      <c r="J93" s="185" t="s">
        <v>824</v>
      </c>
      <c r="K93" s="185" t="s">
        <v>825</v>
      </c>
      <c r="L93" s="185" t="s">
        <v>826</v>
      </c>
      <c r="M93" s="188" t="s">
        <v>827</v>
      </c>
      <c r="N93" s="185" t="s">
        <v>828</v>
      </c>
    </row>
    <row r="94" spans="1:14" customHeight="1">
      <c r="A94" s="179" t="s">
        <v>829</v>
      </c>
      <c r="B94" s="180"/>
      <c r="C94" s="181">
        <v>3.76</v>
      </c>
      <c r="D94" s="182" t="s">
        <v>830</v>
      </c>
      <c r="E94" s="183" t="s">
        <v>831</v>
      </c>
      <c r="F94" s="184">
        <v>263</v>
      </c>
      <c r="G94" s="185" t="s">
        <v>832</v>
      </c>
      <c r="H94" s="186"/>
      <c r="I94" s="187">
        <f>IF(H94&gt;0,PRODUCT(F94,H94),"")</f>
      </c>
      <c r="J94" s="185" t="s">
        <v>833</v>
      </c>
      <c r="K94" s="185" t="s">
        <v>834</v>
      </c>
      <c r="L94" s="185" t="s">
        <v>835</v>
      </c>
      <c r="M94" s="188" t="s">
        <v>836</v>
      </c>
      <c r="N94" s="185" t="s">
        <v>837</v>
      </c>
    </row>
    <row r="95" spans="1:14" customHeight="1">
      <c r="A95" s="179" t="s">
        <v>838</v>
      </c>
      <c r="B95" s="180"/>
      <c r="C95" s="181">
        <v>3.89</v>
      </c>
      <c r="D95" s="182" t="s">
        <v>839</v>
      </c>
      <c r="E95" s="183" t="s">
        <v>840</v>
      </c>
      <c r="F95" s="184">
        <v>247</v>
      </c>
      <c r="G95" s="185" t="s">
        <v>841</v>
      </c>
      <c r="H95" s="186"/>
      <c r="I95" s="187">
        <f>IF(H95&gt;0,PRODUCT(F95,H95),"")</f>
      </c>
      <c r="J95" s="185" t="s">
        <v>842</v>
      </c>
      <c r="K95" s="185" t="s">
        <v>843</v>
      </c>
      <c r="L95" s="185" t="s">
        <v>844</v>
      </c>
      <c r="M95" s="188" t="s">
        <v>845</v>
      </c>
      <c r="N95" s="185" t="s">
        <v>846</v>
      </c>
    </row>
    <row r="96" spans="1:14" customHeight="1">
      <c r="A96" s="179" t="s">
        <v>847</v>
      </c>
      <c r="B96" s="180"/>
      <c r="C96" s="181">
        <v>3.62</v>
      </c>
      <c r="D96" s="182" t="s">
        <v>848</v>
      </c>
      <c r="E96" s="183" t="s">
        <v>849</v>
      </c>
      <c r="F96" s="184">
        <v>252</v>
      </c>
      <c r="G96" s="185" t="s">
        <v>850</v>
      </c>
      <c r="H96" s="186"/>
      <c r="I96" s="187">
        <f>IF(H96&gt;0,PRODUCT(F96,H96),"")</f>
      </c>
      <c r="J96" s="185" t="s">
        <v>851</v>
      </c>
      <c r="K96" s="185" t="s">
        <v>852</v>
      </c>
      <c r="L96" s="185" t="s">
        <v>853</v>
      </c>
      <c r="M96" s="188" t="s">
        <v>854</v>
      </c>
      <c r="N96" s="185" t="s">
        <v>855</v>
      </c>
    </row>
    <row r="97" spans="1:14" customHeight="1">
      <c r="A97" s="179" t="s">
        <v>856</v>
      </c>
      <c r="B97" s="180"/>
      <c r="C97" s="181">
        <v>3.98</v>
      </c>
      <c r="D97" s="182" t="s">
        <v>857</v>
      </c>
      <c r="E97" s="183" t="s">
        <v>858</v>
      </c>
      <c r="F97" s="184">
        <v>247</v>
      </c>
      <c r="G97" s="185" t="s">
        <v>859</v>
      </c>
      <c r="H97" s="186"/>
      <c r="I97" s="187">
        <f>IF(H97&gt;0,PRODUCT(F97,H97),"")</f>
      </c>
      <c r="J97" s="185" t="s">
        <v>860</v>
      </c>
      <c r="K97" s="185" t="s">
        <v>861</v>
      </c>
      <c r="L97" s="185" t="s">
        <v>862</v>
      </c>
      <c r="M97" s="188" t="s">
        <v>863</v>
      </c>
      <c r="N97" s="185" t="s">
        <v>864</v>
      </c>
    </row>
    <row r="98" spans="1:14" customHeight="1">
      <c r="A98" s="179" t="s">
        <v>865</v>
      </c>
      <c r="B98" s="180"/>
      <c r="C98" s="181">
        <v>3.79</v>
      </c>
      <c r="D98" s="182" t="s">
        <v>866</v>
      </c>
      <c r="E98" s="183" t="s">
        <v>867</v>
      </c>
      <c r="F98" s="184">
        <v>263</v>
      </c>
      <c r="G98" s="185" t="s">
        <v>868</v>
      </c>
      <c r="H98" s="186"/>
      <c r="I98" s="187">
        <f>IF(H98&gt;0,PRODUCT(F98,H98),"")</f>
      </c>
      <c r="J98" s="185" t="s">
        <v>869</v>
      </c>
      <c r="K98" s="185" t="s">
        <v>870</v>
      </c>
      <c r="L98" s="185" t="s">
        <v>871</v>
      </c>
      <c r="M98" s="188" t="s">
        <v>872</v>
      </c>
      <c r="N98" s="185" t="s">
        <v>873</v>
      </c>
    </row>
    <row r="99" spans="1:14" customHeight="1">
      <c r="A99" s="179" t="s">
        <v>874</v>
      </c>
      <c r="B99" s="180"/>
      <c r="C99" s="181">
        <v>4.14</v>
      </c>
      <c r="D99" s="182" t="s">
        <v>875</v>
      </c>
      <c r="E99" s="183" t="s">
        <v>876</v>
      </c>
      <c r="F99" s="184">
        <v>252</v>
      </c>
      <c r="G99" s="185" t="s">
        <v>877</v>
      </c>
      <c r="H99" s="186"/>
      <c r="I99" s="187">
        <f>IF(H99&gt;0,PRODUCT(F99,H99),"")</f>
      </c>
      <c r="J99" s="185" t="s">
        <v>878</v>
      </c>
      <c r="K99" s="185" t="s">
        <v>879</v>
      </c>
      <c r="L99" s="185" t="s">
        <v>880</v>
      </c>
      <c r="M99" s="188" t="s">
        <v>881</v>
      </c>
      <c r="N99" s="185" t="s">
        <v>882</v>
      </c>
    </row>
    <row r="100" spans="1:14" customHeight="1">
      <c r="A100" s="179" t="s">
        <v>883</v>
      </c>
      <c r="B100" s="180"/>
      <c r="C100" s="181">
        <v>3.69</v>
      </c>
      <c r="D100" s="182" t="s">
        <v>884</v>
      </c>
      <c r="E100" s="183" t="s">
        <v>885</v>
      </c>
      <c r="F100" s="184">
        <v>242</v>
      </c>
      <c r="G100" s="185" t="s">
        <v>886</v>
      </c>
      <c r="H100" s="186"/>
      <c r="I100" s="187">
        <f>IF(H100&gt;0,PRODUCT(F100,H100),"")</f>
      </c>
      <c r="J100" s="185" t="s">
        <v>887</v>
      </c>
      <c r="K100" s="185" t="s">
        <v>888</v>
      </c>
      <c r="L100" s="185" t="s">
        <v>889</v>
      </c>
      <c r="M100" s="188" t="s">
        <v>890</v>
      </c>
      <c r="N100" s="185" t="s">
        <v>891</v>
      </c>
    </row>
    <row r="101" spans="1:14" customHeight="1">
      <c r="A101" s="208" t="s">
        <v>892</v>
      </c>
      <c r="B101" s="209"/>
      <c r="C101" s="210">
        <v>3.06</v>
      </c>
      <c r="D101" s="211" t="s">
        <v>893</v>
      </c>
      <c r="E101" s="212" t="s">
        <v>894</v>
      </c>
      <c r="F101" s="213">
        <v>120</v>
      </c>
      <c r="G101" s="214" t="s">
        <v>895</v>
      </c>
      <c r="H101" s="186"/>
      <c r="I101" s="187">
        <f>IF(H101&gt;0,PRODUCT(F101,H101),"")</f>
      </c>
      <c r="J101" s="214" t="s">
        <v>896</v>
      </c>
      <c r="K101" s="214" t="s">
        <v>897</v>
      </c>
      <c r="L101" s="214" t="s">
        <v>898</v>
      </c>
      <c r="M101" s="215" t="s">
        <v>899</v>
      </c>
      <c r="N101" s="214" t="s">
        <v>900</v>
      </c>
    </row>
    <row r="102" spans="1:14" customHeight="1">
      <c r="A102" s="199" t="s">
        <v>901</v>
      </c>
      <c r="B102" s="207" t="s">
        <v>902</v>
      </c>
      <c r="C102" s="201">
        <v>4.13</v>
      </c>
      <c r="D102" s="202" t="s">
        <v>903</v>
      </c>
      <c r="E102" s="203" t="s">
        <v>904</v>
      </c>
      <c r="F102" s="204">
        <v>252</v>
      </c>
      <c r="G102" s="205" t="s">
        <v>905</v>
      </c>
      <c r="H102" s="186"/>
      <c r="I102" s="187">
        <f>IF(H102&gt;0,PRODUCT(F102,H102),"")</f>
      </c>
      <c r="J102" s="205" t="s">
        <v>906</v>
      </c>
      <c r="K102" s="205" t="s">
        <v>907</v>
      </c>
      <c r="L102" s="205"/>
      <c r="M102" s="206" t="s">
        <v>908</v>
      </c>
      <c r="N102" s="205" t="s">
        <v>909</v>
      </c>
    </row>
    <row r="103" spans="1:14" customHeight="1">
      <c r="A103" s="199" t="s">
        <v>910</v>
      </c>
      <c r="B103" s="207" t="s">
        <v>911</v>
      </c>
      <c r="C103" s="201">
        <v>0</v>
      </c>
      <c r="D103" s="202" t="s">
        <v>912</v>
      </c>
      <c r="E103" s="203" t="s">
        <v>913</v>
      </c>
      <c r="F103" s="204">
        <v>239</v>
      </c>
      <c r="G103" s="205" t="s">
        <v>914</v>
      </c>
      <c r="H103" s="186"/>
      <c r="I103" s="187">
        <f>IF(H103&gt;0,PRODUCT(F103,H103),"")</f>
      </c>
      <c r="J103" s="205" t="s">
        <v>915</v>
      </c>
      <c r="K103" s="205" t="s">
        <v>916</v>
      </c>
      <c r="L103" s="205" t="s">
        <v>917</v>
      </c>
      <c r="M103" s="206" t="s">
        <v>918</v>
      </c>
      <c r="N103" s="205" t="s">
        <v>919</v>
      </c>
    </row>
    <row r="104" spans="1:14" customHeight="1">
      <c r="A104" s="199" t="s">
        <v>920</v>
      </c>
      <c r="B104" s="207" t="s">
        <v>921</v>
      </c>
      <c r="C104" s="201">
        <v>3.99</v>
      </c>
      <c r="D104" s="202" t="s">
        <v>922</v>
      </c>
      <c r="E104" s="203" t="s">
        <v>923</v>
      </c>
      <c r="F104" s="204">
        <v>252</v>
      </c>
      <c r="G104" s="205" t="s">
        <v>924</v>
      </c>
      <c r="H104" s="186"/>
      <c r="I104" s="187">
        <f>IF(H104&gt;0,PRODUCT(F104,H104),"")</f>
      </c>
      <c r="J104" s="205" t="s">
        <v>925</v>
      </c>
      <c r="K104" s="205" t="s">
        <v>926</v>
      </c>
      <c r="L104" s="205" t="s">
        <v>927</v>
      </c>
      <c r="M104" s="206" t="s">
        <v>928</v>
      </c>
      <c r="N104" s="205" t="s">
        <v>929</v>
      </c>
    </row>
    <row r="105" spans="1:14" customHeight="1">
      <c r="A105" s="199" t="s">
        <v>930</v>
      </c>
      <c r="B105" s="207" t="s">
        <v>931</v>
      </c>
      <c r="C105" s="201">
        <v>3.97</v>
      </c>
      <c r="D105" s="202" t="s">
        <v>932</v>
      </c>
      <c r="E105" s="203" t="s">
        <v>933</v>
      </c>
      <c r="F105" s="204">
        <v>252</v>
      </c>
      <c r="G105" s="205" t="s">
        <v>934</v>
      </c>
      <c r="H105" s="186"/>
      <c r="I105" s="187">
        <f>IF(H105&gt;0,PRODUCT(F105,H105),"")</f>
      </c>
      <c r="J105" s="205" t="s">
        <v>935</v>
      </c>
      <c r="K105" s="205" t="s">
        <v>936</v>
      </c>
      <c r="L105" s="205"/>
      <c r="M105" s="206" t="s">
        <v>937</v>
      </c>
      <c r="N105" s="205" t="s">
        <v>938</v>
      </c>
    </row>
    <row r="106" spans="1:14" customHeight="1">
      <c r="A106" s="199" t="s">
        <v>939</v>
      </c>
      <c r="B106" s="207" t="s">
        <v>940</v>
      </c>
      <c r="C106" s="201">
        <v>3.9</v>
      </c>
      <c r="D106" s="202" t="s">
        <v>941</v>
      </c>
      <c r="E106" s="203" t="s">
        <v>942</v>
      </c>
      <c r="F106" s="204">
        <v>253</v>
      </c>
      <c r="G106" s="205" t="s">
        <v>943</v>
      </c>
      <c r="H106" s="186"/>
      <c r="I106" s="187">
        <f>IF(H106&gt;0,PRODUCT(F106,H106),"")</f>
      </c>
      <c r="J106" s="205" t="s">
        <v>944</v>
      </c>
      <c r="K106" s="205" t="s">
        <v>945</v>
      </c>
      <c r="L106" s="205"/>
      <c r="M106" s="206" t="s">
        <v>946</v>
      </c>
      <c r="N106" s="205" t="s">
        <v>947</v>
      </c>
    </row>
    <row r="107" spans="1:14" customHeight="1">
      <c r="A107" s="199" t="s">
        <v>948</v>
      </c>
      <c r="B107" s="207" t="s">
        <v>949</v>
      </c>
      <c r="C107" s="201">
        <v>3.81</v>
      </c>
      <c r="D107" s="202" t="s">
        <v>950</v>
      </c>
      <c r="E107" s="203" t="s">
        <v>951</v>
      </c>
      <c r="F107" s="204">
        <v>239</v>
      </c>
      <c r="G107" s="205" t="s">
        <v>952</v>
      </c>
      <c r="H107" s="186"/>
      <c r="I107" s="187">
        <f>IF(H107&gt;0,PRODUCT(F107,H107),"")</f>
      </c>
      <c r="J107" s="205" t="s">
        <v>953</v>
      </c>
      <c r="K107" s="205" t="s">
        <v>954</v>
      </c>
      <c r="L107" s="205" t="s">
        <v>955</v>
      </c>
      <c r="M107" s="206" t="s">
        <v>956</v>
      </c>
      <c r="N107" s="205" t="s">
        <v>957</v>
      </c>
    </row>
    <row r="108" spans="1:14" customHeight="1">
      <c r="A108" s="199" t="s">
        <v>958</v>
      </c>
      <c r="B108" s="207" t="s">
        <v>959</v>
      </c>
      <c r="C108" s="201">
        <v>4.14</v>
      </c>
      <c r="D108" s="202" t="s">
        <v>960</v>
      </c>
      <c r="E108" s="203" t="s">
        <v>961</v>
      </c>
      <c r="F108" s="204">
        <v>253</v>
      </c>
      <c r="G108" s="205" t="s">
        <v>962</v>
      </c>
      <c r="H108" s="186"/>
      <c r="I108" s="187">
        <f>IF(H108&gt;0,PRODUCT(F108,H108),"")</f>
      </c>
      <c r="J108" s="205" t="s">
        <v>963</v>
      </c>
      <c r="K108" s="205" t="s">
        <v>964</v>
      </c>
      <c r="L108" s="205"/>
      <c r="M108" s="206" t="s">
        <v>965</v>
      </c>
      <c r="N108" s="205" t="s">
        <v>966</v>
      </c>
    </row>
    <row r="109" spans="1:14" customHeight="1">
      <c r="A109" s="199" t="s">
        <v>967</v>
      </c>
      <c r="B109" s="207" t="s">
        <v>968</v>
      </c>
      <c r="C109" s="201">
        <v>3.77</v>
      </c>
      <c r="D109" s="202" t="s">
        <v>969</v>
      </c>
      <c r="E109" s="203" t="s">
        <v>970</v>
      </c>
      <c r="F109" s="204">
        <v>252</v>
      </c>
      <c r="G109" s="205" t="s">
        <v>971</v>
      </c>
      <c r="H109" s="186"/>
      <c r="I109" s="187">
        <f>IF(H109&gt;0,PRODUCT(F109,H109),"")</f>
      </c>
      <c r="J109" s="205" t="s">
        <v>972</v>
      </c>
      <c r="K109" s="205" t="s">
        <v>973</v>
      </c>
      <c r="L109" s="205"/>
      <c r="M109" s="206" t="s">
        <v>974</v>
      </c>
      <c r="N109" s="205" t="s">
        <v>975</v>
      </c>
    </row>
    <row r="110" spans="1:14" customHeight="1">
      <c r="A110" s="199" t="s">
        <v>976</v>
      </c>
      <c r="B110" s="207" t="s">
        <v>977</v>
      </c>
      <c r="C110" s="201">
        <v>3.71</v>
      </c>
      <c r="D110" s="202" t="s">
        <v>978</v>
      </c>
      <c r="E110" s="203" t="s">
        <v>979</v>
      </c>
      <c r="F110" s="204">
        <v>183</v>
      </c>
      <c r="G110" s="205" t="s">
        <v>980</v>
      </c>
      <c r="H110" s="186"/>
      <c r="I110" s="187">
        <f>IF(H110&gt;0,PRODUCT(F110,H110),"")</f>
      </c>
      <c r="J110" s="205" t="s">
        <v>981</v>
      </c>
      <c r="K110" s="205" t="s">
        <v>982</v>
      </c>
      <c r="L110" s="205" t="s">
        <v>983</v>
      </c>
      <c r="M110" s="206" t="s">
        <v>984</v>
      </c>
      <c r="N110" s="205" t="s">
        <v>985</v>
      </c>
    </row>
    <row r="111" spans="1:14" customHeight="1">
      <c r="A111" s="199" t="s">
        <v>986</v>
      </c>
      <c r="B111" s="207" t="s">
        <v>987</v>
      </c>
      <c r="C111" s="201">
        <v>3.81</v>
      </c>
      <c r="D111" s="202" t="s">
        <v>988</v>
      </c>
      <c r="E111" s="203" t="s">
        <v>989</v>
      </c>
      <c r="F111" s="204">
        <v>196</v>
      </c>
      <c r="G111" s="205" t="s">
        <v>990</v>
      </c>
      <c r="H111" s="186"/>
      <c r="I111" s="187">
        <f>IF(H111&gt;0,PRODUCT(F111,H111),"")</f>
      </c>
      <c r="J111" s="205" t="s">
        <v>991</v>
      </c>
      <c r="K111" s="205" t="s">
        <v>992</v>
      </c>
      <c r="L111" s="205" t="s">
        <v>993</v>
      </c>
      <c r="M111" s="206" t="s">
        <v>994</v>
      </c>
      <c r="N111" s="205" t="s">
        <v>995</v>
      </c>
    </row>
    <row r="112" spans="1:14" customHeight="1">
      <c r="A112" s="216" t="s">
        <v>996</v>
      </c>
      <c r="B112" s="217"/>
      <c r="C112" s="218">
        <v>3.81</v>
      </c>
      <c r="D112" s="219" t="s">
        <v>997</v>
      </c>
      <c r="E112" s="220" t="s">
        <v>998</v>
      </c>
      <c r="F112" s="221">
        <v>232</v>
      </c>
      <c r="G112" s="222" t="s">
        <v>999</v>
      </c>
      <c r="H112" s="186"/>
      <c r="I112" s="187">
        <f>IF(H112&gt;0,PRODUCT(F112,H112),"")</f>
      </c>
      <c r="J112" s="222" t="s">
        <v>1000</v>
      </c>
      <c r="K112" s="222" t="s">
        <v>1001</v>
      </c>
      <c r="L112" s="222" t="s">
        <v>1002</v>
      </c>
      <c r="M112" s="223" t="s">
        <v>1003</v>
      </c>
      <c r="N112" s="222" t="s">
        <v>1004</v>
      </c>
    </row>
    <row r="113" spans="1:14" customHeight="1">
      <c r="A113" s="216" t="s">
        <v>1005</v>
      </c>
      <c r="B113" s="217"/>
      <c r="C113" s="218">
        <v>4.24</v>
      </c>
      <c r="D113" s="219" t="s">
        <v>1006</v>
      </c>
      <c r="E113" s="220" t="s">
        <v>1007</v>
      </c>
      <c r="F113" s="221">
        <v>237</v>
      </c>
      <c r="G113" s="222" t="s">
        <v>1008</v>
      </c>
      <c r="H113" s="186"/>
      <c r="I113" s="187">
        <f>IF(H113&gt;0,PRODUCT(F113,H113),"")</f>
      </c>
      <c r="J113" s="222" t="s">
        <v>1009</v>
      </c>
      <c r="K113" s="222" t="s">
        <v>1010</v>
      </c>
      <c r="L113" s="222"/>
      <c r="M113" s="223" t="s">
        <v>1011</v>
      </c>
      <c r="N113" s="222" t="s">
        <v>1012</v>
      </c>
    </row>
    <row r="114" spans="1:14" customHeight="1">
      <c r="A114" s="216" t="s">
        <v>1013</v>
      </c>
      <c r="B114" s="217"/>
      <c r="C114" s="218">
        <v>3.97</v>
      </c>
      <c r="D114" s="219" t="s">
        <v>1014</v>
      </c>
      <c r="E114" s="220" t="s">
        <v>1015</v>
      </c>
      <c r="F114" s="221">
        <v>247</v>
      </c>
      <c r="G114" s="222" t="s">
        <v>1016</v>
      </c>
      <c r="H114" s="186"/>
      <c r="I114" s="187">
        <f>IF(H114&gt;0,PRODUCT(F114,H114),"")</f>
      </c>
      <c r="J114" s="222" t="s">
        <v>1017</v>
      </c>
      <c r="K114" s="222" t="s">
        <v>1018</v>
      </c>
      <c r="L114" s="222" t="s">
        <v>1019</v>
      </c>
      <c r="M114" s="223" t="s">
        <v>1020</v>
      </c>
      <c r="N114" s="222" t="s">
        <v>1021</v>
      </c>
    </row>
    <row r="115" spans="1:14" customHeight="1">
      <c r="A115" s="216" t="s">
        <v>1022</v>
      </c>
      <c r="B115" s="217"/>
      <c r="C115" s="218">
        <v>4.12</v>
      </c>
      <c r="D115" s="219" t="s">
        <v>1023</v>
      </c>
      <c r="E115" s="220" t="s">
        <v>1024</v>
      </c>
      <c r="F115" s="221">
        <v>247</v>
      </c>
      <c r="G115" s="222" t="s">
        <v>1025</v>
      </c>
      <c r="H115" s="186"/>
      <c r="I115" s="187">
        <f>IF(H115&gt;0,PRODUCT(F115,H115),"")</f>
      </c>
      <c r="J115" s="222" t="s">
        <v>1026</v>
      </c>
      <c r="K115" s="222" t="s">
        <v>1027</v>
      </c>
      <c r="L115" s="222" t="s">
        <v>1028</v>
      </c>
      <c r="M115" s="223" t="s">
        <v>1029</v>
      </c>
      <c r="N115" s="222" t="s">
        <v>1030</v>
      </c>
    </row>
    <row r="116" spans="1:14" customHeight="1">
      <c r="A116" s="216" t="s">
        <v>1031</v>
      </c>
      <c r="B116" s="217"/>
      <c r="C116" s="218">
        <v>4.04</v>
      </c>
      <c r="D116" s="219" t="s">
        <v>1032</v>
      </c>
      <c r="E116" s="220" t="s">
        <v>1033</v>
      </c>
      <c r="F116" s="221">
        <v>247</v>
      </c>
      <c r="G116" s="222" t="s">
        <v>1034</v>
      </c>
      <c r="H116" s="186"/>
      <c r="I116" s="187">
        <f>IF(H116&gt;0,PRODUCT(F116,H116),"")</f>
      </c>
      <c r="J116" s="222" t="s">
        <v>1035</v>
      </c>
      <c r="K116" s="222" t="s">
        <v>1036</v>
      </c>
      <c r="L116" s="222" t="s">
        <v>1037</v>
      </c>
      <c r="M116" s="223" t="s">
        <v>1038</v>
      </c>
      <c r="N116" s="222" t="s">
        <v>1039</v>
      </c>
    </row>
    <row r="117" spans="1:14" customHeight="1">
      <c r="A117" s="216" t="s">
        <v>1040</v>
      </c>
      <c r="B117" s="217"/>
      <c r="C117" s="218">
        <v>4.13</v>
      </c>
      <c r="D117" s="219" t="s">
        <v>1041</v>
      </c>
      <c r="E117" s="220" t="s">
        <v>1042</v>
      </c>
      <c r="F117" s="221">
        <v>251</v>
      </c>
      <c r="G117" s="222" t="s">
        <v>1043</v>
      </c>
      <c r="H117" s="186"/>
      <c r="I117" s="187">
        <f>IF(H117&gt;0,PRODUCT(F117,H117),"")</f>
      </c>
      <c r="J117" s="222" t="s">
        <v>1044</v>
      </c>
      <c r="K117" s="222" t="s">
        <v>1045</v>
      </c>
      <c r="L117" s="222"/>
      <c r="M117" s="223" t="s">
        <v>1046</v>
      </c>
      <c r="N117" s="222" t="s">
        <v>1047</v>
      </c>
    </row>
    <row r="118" spans="1:14" customHeight="1">
      <c r="A118" s="216" t="s">
        <v>1048</v>
      </c>
      <c r="B118" s="217"/>
      <c r="C118" s="218">
        <v>4.12</v>
      </c>
      <c r="D118" s="219" t="s">
        <v>1049</v>
      </c>
      <c r="E118" s="220" t="s">
        <v>1050</v>
      </c>
      <c r="F118" s="221">
        <v>258</v>
      </c>
      <c r="G118" s="222" t="s">
        <v>1051</v>
      </c>
      <c r="H118" s="186"/>
      <c r="I118" s="187">
        <f>IF(H118&gt;0,PRODUCT(F118,H118),"")</f>
      </c>
      <c r="J118" s="222" t="s">
        <v>1052</v>
      </c>
      <c r="K118" s="222" t="s">
        <v>1053</v>
      </c>
      <c r="L118" s="222" t="s">
        <v>1054</v>
      </c>
      <c r="M118" s="223" t="s">
        <v>1055</v>
      </c>
      <c r="N118" s="222" t="s">
        <v>1056</v>
      </c>
    </row>
    <row r="119" spans="1:14" customHeight="1">
      <c r="A119" s="216" t="s">
        <v>1057</v>
      </c>
      <c r="B119" s="217"/>
      <c r="C119" s="218">
        <v>4.12</v>
      </c>
      <c r="D119" s="219" t="s">
        <v>1058</v>
      </c>
      <c r="E119" s="220" t="s">
        <v>1059</v>
      </c>
      <c r="F119" s="221">
        <v>258</v>
      </c>
      <c r="G119" s="222" t="s">
        <v>1060</v>
      </c>
      <c r="H119" s="186"/>
      <c r="I119" s="187">
        <f>IF(H119&gt;0,PRODUCT(F119,H119),"")</f>
      </c>
      <c r="J119" s="222" t="s">
        <v>1061</v>
      </c>
      <c r="K119" s="222" t="s">
        <v>1062</v>
      </c>
      <c r="L119" s="222" t="s">
        <v>1063</v>
      </c>
      <c r="M119" s="223" t="s">
        <v>1064</v>
      </c>
      <c r="N119" s="222" t="s">
        <v>1065</v>
      </c>
    </row>
    <row r="120" spans="1:14" customHeight="1">
      <c r="A120" s="216" t="s">
        <v>1066</v>
      </c>
      <c r="B120" s="217"/>
      <c r="C120" s="218">
        <v>4.39</v>
      </c>
      <c r="D120" s="219" t="s">
        <v>1067</v>
      </c>
      <c r="E120" s="220" t="s">
        <v>1068</v>
      </c>
      <c r="F120" s="221">
        <v>248</v>
      </c>
      <c r="G120" s="222" t="s">
        <v>1069</v>
      </c>
      <c r="H120" s="186"/>
      <c r="I120" s="187">
        <f>IF(H120&gt;0,PRODUCT(F120,H120),"")</f>
      </c>
      <c r="J120" s="222" t="s">
        <v>1070</v>
      </c>
      <c r="K120" s="222" t="s">
        <v>1071</v>
      </c>
      <c r="L120" s="222"/>
      <c r="M120" s="223" t="s">
        <v>1072</v>
      </c>
      <c r="N120" s="222" t="s">
        <v>1073</v>
      </c>
    </row>
    <row r="121" spans="1:14" customHeight="1">
      <c r="A121" s="216" t="s">
        <v>1074</v>
      </c>
      <c r="B121" s="217"/>
      <c r="C121" s="218">
        <v>3.88</v>
      </c>
      <c r="D121" s="219" t="s">
        <v>1075</v>
      </c>
      <c r="E121" s="220" t="s">
        <v>1076</v>
      </c>
      <c r="F121" s="221">
        <v>232</v>
      </c>
      <c r="G121" s="222" t="s">
        <v>1077</v>
      </c>
      <c r="H121" s="186"/>
      <c r="I121" s="187">
        <f>IF(H121&gt;0,PRODUCT(F121,H121),"")</f>
      </c>
      <c r="J121" s="222" t="s">
        <v>1078</v>
      </c>
      <c r="K121" s="222" t="s">
        <v>1079</v>
      </c>
      <c r="L121" s="222" t="s">
        <v>1080</v>
      </c>
      <c r="M121" s="223" t="s">
        <v>1081</v>
      </c>
      <c r="N121" s="222" t="s">
        <v>1082</v>
      </c>
    </row>
    <row r="122" spans="1:14" customHeight="1">
      <c r="A122" s="216" t="s">
        <v>1083</v>
      </c>
      <c r="B122" s="217"/>
      <c r="C122" s="218">
        <v>3.77</v>
      </c>
      <c r="D122" s="219" t="s">
        <v>1084</v>
      </c>
      <c r="E122" s="220" t="s">
        <v>1085</v>
      </c>
      <c r="F122" s="221">
        <v>238</v>
      </c>
      <c r="G122" s="222" t="s">
        <v>1086</v>
      </c>
      <c r="H122" s="186"/>
      <c r="I122" s="187">
        <f>IF(H122&gt;0,PRODUCT(F122,H122),"")</f>
      </c>
      <c r="J122" s="222" t="s">
        <v>1087</v>
      </c>
      <c r="K122" s="222" t="s">
        <v>1088</v>
      </c>
      <c r="L122" s="222" t="s">
        <v>1089</v>
      </c>
      <c r="M122" s="223" t="s">
        <v>1090</v>
      </c>
      <c r="N122" s="222" t="s">
        <v>1091</v>
      </c>
    </row>
    <row r="123" spans="1:14" customHeight="1">
      <c r="A123" s="216" t="s">
        <v>1092</v>
      </c>
      <c r="B123" s="217"/>
      <c r="C123" s="218">
        <v>3.88</v>
      </c>
      <c r="D123" s="219" t="s">
        <v>1093</v>
      </c>
      <c r="E123" s="220" t="s">
        <v>1094</v>
      </c>
      <c r="F123" s="221">
        <v>252</v>
      </c>
      <c r="G123" s="222" t="s">
        <v>1095</v>
      </c>
      <c r="H123" s="186"/>
      <c r="I123" s="187">
        <f>IF(H123&gt;0,PRODUCT(F123,H123),"")</f>
      </c>
      <c r="J123" s="222" t="s">
        <v>1096</v>
      </c>
      <c r="K123" s="222" t="s">
        <v>1097</v>
      </c>
      <c r="L123" s="222" t="s">
        <v>1098</v>
      </c>
      <c r="M123" s="223" t="s">
        <v>1099</v>
      </c>
      <c r="N123" s="222" t="s">
        <v>1100</v>
      </c>
    </row>
    <row r="124" spans="1:14" customHeight="1">
      <c r="A124" s="216" t="s">
        <v>1101</v>
      </c>
      <c r="B124" s="217"/>
      <c r="C124" s="218">
        <v>3.87</v>
      </c>
      <c r="D124" s="219" t="s">
        <v>1102</v>
      </c>
      <c r="E124" s="220" t="s">
        <v>1103</v>
      </c>
      <c r="F124" s="221">
        <v>242</v>
      </c>
      <c r="G124" s="222" t="s">
        <v>1104</v>
      </c>
      <c r="H124" s="186"/>
      <c r="I124" s="187">
        <f>IF(H124&gt;0,PRODUCT(F124,H124),"")</f>
      </c>
      <c r="J124" s="222" t="s">
        <v>1105</v>
      </c>
      <c r="K124" s="222" t="s">
        <v>1106</v>
      </c>
      <c r="L124" s="222" t="s">
        <v>1107</v>
      </c>
      <c r="M124" s="223" t="s">
        <v>1108</v>
      </c>
      <c r="N124" s="222" t="s">
        <v>1109</v>
      </c>
    </row>
    <row r="125" spans="1:14" customHeight="1">
      <c r="A125" s="216" t="s">
        <v>1110</v>
      </c>
      <c r="B125" s="217"/>
      <c r="C125" s="218">
        <v>4.41</v>
      </c>
      <c r="D125" s="219" t="s">
        <v>1111</v>
      </c>
      <c r="E125" s="220" t="s">
        <v>1112</v>
      </c>
      <c r="F125" s="221">
        <v>266</v>
      </c>
      <c r="G125" s="222" t="s">
        <v>1113</v>
      </c>
      <c r="H125" s="186"/>
      <c r="I125" s="187">
        <f>IF(H125&gt;0,PRODUCT(F125,H125),"")</f>
      </c>
      <c r="J125" s="222" t="s">
        <v>1114</v>
      </c>
      <c r="K125" s="222" t="s">
        <v>1115</v>
      </c>
      <c r="L125" s="222" t="s">
        <v>1116</v>
      </c>
      <c r="M125" s="223" t="s">
        <v>1117</v>
      </c>
      <c r="N125" s="222" t="s">
        <v>1118</v>
      </c>
    </row>
    <row r="126" spans="1:14" customHeight="1">
      <c r="A126" s="208" t="s">
        <v>1119</v>
      </c>
      <c r="B126" s="209"/>
      <c r="C126" s="210">
        <v>4.11</v>
      </c>
      <c r="D126" s="211" t="s">
        <v>1120</v>
      </c>
      <c r="E126" s="212" t="s">
        <v>1121</v>
      </c>
      <c r="F126" s="213">
        <v>231</v>
      </c>
      <c r="G126" s="214" t="s">
        <v>1122</v>
      </c>
      <c r="H126" s="186"/>
      <c r="I126" s="187">
        <f>IF(H126&gt;0,PRODUCT(F126,H126),"")</f>
      </c>
      <c r="J126" s="214" t="s">
        <v>1123</v>
      </c>
      <c r="K126" s="214" t="s">
        <v>1124</v>
      </c>
      <c r="L126" s="214" t="s">
        <v>1125</v>
      </c>
      <c r="M126" s="215" t="s">
        <v>1126</v>
      </c>
      <c r="N126" s="214" t="s">
        <v>1127</v>
      </c>
    </row>
    <row r="127" spans="1:14" customHeight="1">
      <c r="A127" s="208" t="s">
        <v>1128</v>
      </c>
      <c r="B127" s="209"/>
      <c r="C127" s="210">
        <v>3.83</v>
      </c>
      <c r="D127" s="211" t="s">
        <v>1129</v>
      </c>
      <c r="E127" s="212" t="s">
        <v>1130</v>
      </c>
      <c r="F127" s="213">
        <v>190</v>
      </c>
      <c r="G127" s="214" t="s">
        <v>1131</v>
      </c>
      <c r="H127" s="186"/>
      <c r="I127" s="187">
        <f>IF(H127&gt;0,PRODUCT(F127,H127),"")</f>
      </c>
      <c r="J127" s="214" t="s">
        <v>1132</v>
      </c>
      <c r="K127" s="214" t="s">
        <v>1133</v>
      </c>
      <c r="L127" s="214"/>
      <c r="M127" s="215" t="s">
        <v>1134</v>
      </c>
      <c r="N127" s="214" t="s">
        <v>1135</v>
      </c>
    </row>
    <row r="128" spans="1:14" customHeight="1">
      <c r="A128" s="208" t="s">
        <v>1136</v>
      </c>
      <c r="B128" s="209"/>
      <c r="C128" s="210">
        <v>4</v>
      </c>
      <c r="D128" s="211" t="s">
        <v>1137</v>
      </c>
      <c r="E128" s="212" t="s">
        <v>1138</v>
      </c>
      <c r="F128" s="213">
        <v>217</v>
      </c>
      <c r="G128" s="214" t="s">
        <v>1139</v>
      </c>
      <c r="H128" s="186"/>
      <c r="I128" s="187">
        <f>IF(H128&gt;0,PRODUCT(F128,H128),"")</f>
      </c>
      <c r="J128" s="214" t="s">
        <v>1140</v>
      </c>
      <c r="K128" s="214" t="s">
        <v>1141</v>
      </c>
      <c r="L128" s="214" t="s">
        <v>1142</v>
      </c>
      <c r="M128" s="215" t="s">
        <v>1143</v>
      </c>
      <c r="N128" s="214" t="s">
        <v>1144</v>
      </c>
    </row>
    <row r="129" spans="1:14" customHeight="1">
      <c r="A129" s="199" t="s">
        <v>1145</v>
      </c>
      <c r="B129" s="200"/>
      <c r="C129" s="201">
        <v>4.09</v>
      </c>
      <c r="D129" s="202" t="s">
        <v>1146</v>
      </c>
      <c r="E129" s="203" t="s">
        <v>1147</v>
      </c>
      <c r="F129" s="204">
        <v>233</v>
      </c>
      <c r="G129" s="205" t="s">
        <v>1148</v>
      </c>
      <c r="H129" s="186"/>
      <c r="I129" s="187">
        <f>IF(H129&gt;0,PRODUCT(F129,H129),"")</f>
      </c>
      <c r="J129" s="205" t="s">
        <v>1149</v>
      </c>
      <c r="K129" s="205" t="s">
        <v>1150</v>
      </c>
      <c r="L129" s="205" t="s">
        <v>1151</v>
      </c>
      <c r="M129" s="206" t="s">
        <v>1152</v>
      </c>
      <c r="N129" s="205" t="s">
        <v>1153</v>
      </c>
    </row>
    <row r="130" spans="1:14" customHeight="1">
      <c r="A130" s="199" t="s">
        <v>1154</v>
      </c>
      <c r="B130" s="200"/>
      <c r="C130" s="201">
        <v>3.9</v>
      </c>
      <c r="D130" s="202" t="s">
        <v>1155</v>
      </c>
      <c r="E130" s="203" t="s">
        <v>1156</v>
      </c>
      <c r="F130" s="204">
        <v>258</v>
      </c>
      <c r="G130" s="205" t="s">
        <v>1157</v>
      </c>
      <c r="H130" s="186"/>
      <c r="I130" s="187">
        <f>IF(H130&gt;0,PRODUCT(F130,H130),"")</f>
      </c>
      <c r="J130" s="205" t="s">
        <v>1158</v>
      </c>
      <c r="K130" s="205" t="s">
        <v>1159</v>
      </c>
      <c r="L130" s="205" t="s">
        <v>1160</v>
      </c>
      <c r="M130" s="206" t="s">
        <v>1161</v>
      </c>
      <c r="N130" s="205" t="s">
        <v>1162</v>
      </c>
    </row>
    <row r="131" spans="1:14" customHeight="1">
      <c r="A131" s="190" t="s">
        <v>1163</v>
      </c>
      <c r="B131" s="191" t="s">
        <v>1164</v>
      </c>
      <c r="C131" s="192">
        <v>4.15</v>
      </c>
      <c r="D131" s="193" t="s">
        <v>1165</v>
      </c>
      <c r="E131" s="194" t="s">
        <v>1166</v>
      </c>
      <c r="F131" s="195">
        <v>252</v>
      </c>
      <c r="G131" s="196" t="s">
        <v>1167</v>
      </c>
      <c r="H131" s="186"/>
      <c r="I131" s="187">
        <f>IF(H131&gt;0,PRODUCT(F131,H131),"")</f>
      </c>
      <c r="J131" s="196" t="s">
        <v>1168</v>
      </c>
      <c r="K131" s="196" t="s">
        <v>1169</v>
      </c>
      <c r="L131" s="196" t="s">
        <v>1170</v>
      </c>
      <c r="M131" s="197" t="s">
        <v>1171</v>
      </c>
      <c r="N131" s="196" t="s">
        <v>1172</v>
      </c>
    </row>
    <row r="132" spans="1:14" customHeight="1">
      <c r="A132" s="199" t="s">
        <v>1173</v>
      </c>
      <c r="B132" s="200"/>
      <c r="C132" s="201"/>
      <c r="D132" s="202" t="s">
        <v>1174</v>
      </c>
      <c r="E132" s="203"/>
      <c r="F132" s="204">
        <v>232</v>
      </c>
      <c r="G132" s="205" t="s">
        <v>1175</v>
      </c>
      <c r="H132" s="186"/>
      <c r="I132" s="187">
        <f>IF(H132&gt;0,PRODUCT(F132,H132),"")</f>
      </c>
      <c r="J132" s="205" t="s">
        <v>1176</v>
      </c>
      <c r="K132" s="205" t="s">
        <v>1177</v>
      </c>
      <c r="L132" s="205" t="s">
        <v>1178</v>
      </c>
      <c r="M132" s="206" t="s">
        <v>1179</v>
      </c>
      <c r="N132" s="205" t="s">
        <v>1180</v>
      </c>
    </row>
    <row r="133" spans="1:14" customHeight="1">
      <c r="A133" s="199" t="s">
        <v>1181</v>
      </c>
      <c r="B133" s="200"/>
      <c r="C133" s="201">
        <v>4.22</v>
      </c>
      <c r="D133" s="202" t="s">
        <v>1182</v>
      </c>
      <c r="E133" s="203" t="s">
        <v>1183</v>
      </c>
      <c r="F133" s="204">
        <v>291</v>
      </c>
      <c r="G133" s="205" t="s">
        <v>1184</v>
      </c>
      <c r="H133" s="186"/>
      <c r="I133" s="187">
        <f>IF(H133&gt;0,PRODUCT(F133,H133),"")</f>
      </c>
      <c r="J133" s="205" t="s">
        <v>1185</v>
      </c>
      <c r="K133" s="205" t="s">
        <v>1186</v>
      </c>
      <c r="L133" s="205" t="s">
        <v>1187</v>
      </c>
      <c r="M133" s="206" t="s">
        <v>1188</v>
      </c>
      <c r="N133" s="205" t="s">
        <v>1189</v>
      </c>
    </row>
    <row r="134" spans="1:14" customHeight="1">
      <c r="A134" s="199" t="s">
        <v>1190</v>
      </c>
      <c r="B134" s="200"/>
      <c r="C134" s="201">
        <v>4.41</v>
      </c>
      <c r="D134" s="202" t="s">
        <v>1191</v>
      </c>
      <c r="E134" s="203" t="s">
        <v>1192</v>
      </c>
      <c r="F134" s="204">
        <v>340</v>
      </c>
      <c r="G134" s="205" t="s">
        <v>1193</v>
      </c>
      <c r="H134" s="186"/>
      <c r="I134" s="187">
        <f>IF(H134&gt;0,PRODUCT(F134,H134),"")</f>
      </c>
      <c r="J134" s="205" t="s">
        <v>1194</v>
      </c>
      <c r="K134" s="205" t="s">
        <v>1195</v>
      </c>
      <c r="L134" s="205" t="s">
        <v>1196</v>
      </c>
      <c r="M134" s="206" t="s">
        <v>1197</v>
      </c>
      <c r="N134" s="205" t="s">
        <v>1198</v>
      </c>
    </row>
    <row r="135" spans="1:14" customHeight="1">
      <c r="A135" s="179" t="s">
        <v>1199</v>
      </c>
      <c r="B135" s="180"/>
      <c r="C135" s="181">
        <v>3.55</v>
      </c>
      <c r="D135" s="182" t="s">
        <v>1200</v>
      </c>
      <c r="E135" s="183" t="s">
        <v>1201</v>
      </c>
      <c r="F135" s="184">
        <v>161</v>
      </c>
      <c r="G135" s="185" t="s">
        <v>1202</v>
      </c>
      <c r="H135" s="186"/>
      <c r="I135" s="187">
        <f>IF(H135&gt;0,PRODUCT(F135,H135),"")</f>
      </c>
      <c r="J135" s="185" t="s">
        <v>1203</v>
      </c>
      <c r="K135" s="185" t="s">
        <v>1204</v>
      </c>
      <c r="L135" s="185" t="s">
        <v>1205</v>
      </c>
      <c r="M135" s="188" t="s">
        <v>1206</v>
      </c>
      <c r="N135" s="185" t="s">
        <v>1207</v>
      </c>
    </row>
    <row r="136" spans="1:14" customHeight="1">
      <c r="A136" s="190" t="s">
        <v>1208</v>
      </c>
      <c r="B136" s="198"/>
      <c r="C136" s="192">
        <v>4.02</v>
      </c>
      <c r="D136" s="193" t="s">
        <v>1209</v>
      </c>
      <c r="E136" s="194" t="s">
        <v>1210</v>
      </c>
      <c r="F136" s="195">
        <v>294</v>
      </c>
      <c r="G136" s="196" t="s">
        <v>1211</v>
      </c>
      <c r="H136" s="186"/>
      <c r="I136" s="187">
        <f>IF(H136&gt;0,PRODUCT(F136,H136),"")</f>
      </c>
      <c r="J136" s="196" t="s">
        <v>1212</v>
      </c>
      <c r="K136" s="196" t="s">
        <v>1213</v>
      </c>
      <c r="L136" s="196" t="s">
        <v>1214</v>
      </c>
      <c r="M136" s="197" t="s">
        <v>1215</v>
      </c>
      <c r="N136" s="196" t="s">
        <v>1216</v>
      </c>
    </row>
    <row r="137" spans="1:14" customHeight="1">
      <c r="A137" s="190" t="s">
        <v>1217</v>
      </c>
      <c r="B137" s="198"/>
      <c r="C137" s="192">
        <v>3.94</v>
      </c>
      <c r="D137" s="193" t="s">
        <v>1218</v>
      </c>
      <c r="E137" s="194" t="s">
        <v>1219</v>
      </c>
      <c r="F137" s="195">
        <v>257</v>
      </c>
      <c r="G137" s="196" t="s">
        <v>1220</v>
      </c>
      <c r="H137" s="186"/>
      <c r="I137" s="187">
        <f>IF(H137&gt;0,PRODUCT(F137,H137),"")</f>
      </c>
      <c r="J137" s="196" t="s">
        <v>1221</v>
      </c>
      <c r="K137" s="196" t="s">
        <v>1222</v>
      </c>
      <c r="L137" s="196" t="s">
        <v>1223</v>
      </c>
      <c r="M137" s="197" t="s">
        <v>1224</v>
      </c>
      <c r="N137" s="196" t="s">
        <v>1225</v>
      </c>
    </row>
    <row r="138" spans="1:14" customHeight="1">
      <c r="A138" s="190" t="s">
        <v>1226</v>
      </c>
      <c r="B138" s="198"/>
      <c r="C138" s="192">
        <v>0</v>
      </c>
      <c r="D138" s="193" t="s">
        <v>1227</v>
      </c>
      <c r="E138" s="194" t="s">
        <v>1228</v>
      </c>
      <c r="F138" s="195">
        <v>247</v>
      </c>
      <c r="G138" s="196" t="s">
        <v>1229</v>
      </c>
      <c r="H138" s="186"/>
      <c r="I138" s="187">
        <f>IF(H138&gt;0,PRODUCT(F138,H138),"")</f>
      </c>
      <c r="J138" s="196" t="s">
        <v>1230</v>
      </c>
      <c r="K138" s="196" t="s">
        <v>1231</v>
      </c>
      <c r="L138" s="196" t="s">
        <v>1232</v>
      </c>
      <c r="M138" s="197" t="s">
        <v>1233</v>
      </c>
      <c r="N138" s="196" t="s">
        <v>1234</v>
      </c>
    </row>
    <row r="139" spans="1:14" customHeight="1">
      <c r="A139" s="190" t="s">
        <v>1235</v>
      </c>
      <c r="B139" s="198"/>
      <c r="C139" s="192">
        <v>4.05</v>
      </c>
      <c r="D139" s="193" t="s">
        <v>1236</v>
      </c>
      <c r="E139" s="194" t="s">
        <v>1237</v>
      </c>
      <c r="F139" s="195">
        <v>278</v>
      </c>
      <c r="G139" s="196" t="s">
        <v>1238</v>
      </c>
      <c r="H139" s="186"/>
      <c r="I139" s="187">
        <f>IF(H139&gt;0,PRODUCT(F139,H139),"")</f>
      </c>
      <c r="J139" s="196" t="s">
        <v>1239</v>
      </c>
      <c r="K139" s="196" t="s">
        <v>1240</v>
      </c>
      <c r="L139" s="196" t="s">
        <v>1241</v>
      </c>
      <c r="M139" s="197" t="s">
        <v>1242</v>
      </c>
      <c r="N139" s="196" t="s">
        <v>1243</v>
      </c>
    </row>
    <row r="140" spans="1:14" customHeight="1">
      <c r="A140" s="190" t="s">
        <v>1244</v>
      </c>
      <c r="B140" s="198"/>
      <c r="C140" s="192">
        <v>4.05</v>
      </c>
      <c r="D140" s="193" t="s">
        <v>1245</v>
      </c>
      <c r="E140" s="194" t="s">
        <v>1246</v>
      </c>
      <c r="F140" s="195">
        <v>216</v>
      </c>
      <c r="G140" s="196" t="s">
        <v>1247</v>
      </c>
      <c r="H140" s="186"/>
      <c r="I140" s="187">
        <f>IF(H140&gt;0,PRODUCT(F140,H140),"")</f>
      </c>
      <c r="J140" s="196" t="s">
        <v>1248</v>
      </c>
      <c r="K140" s="196" t="s">
        <v>1249</v>
      </c>
      <c r="L140" s="196" t="s">
        <v>1250</v>
      </c>
      <c r="M140" s="197" t="s">
        <v>1251</v>
      </c>
      <c r="N140" s="196" t="s">
        <v>1252</v>
      </c>
    </row>
    <row r="141" spans="1:14" customHeight="1">
      <c r="A141" s="190" t="s">
        <v>1253</v>
      </c>
      <c r="B141" s="198"/>
      <c r="C141" s="192">
        <v>3.93</v>
      </c>
      <c r="D141" s="193" t="s">
        <v>1254</v>
      </c>
      <c r="E141" s="194" t="s">
        <v>1255</v>
      </c>
      <c r="F141" s="195">
        <v>288</v>
      </c>
      <c r="G141" s="196" t="s">
        <v>1256</v>
      </c>
      <c r="H141" s="186"/>
      <c r="I141" s="187">
        <f>IF(H141&gt;0,PRODUCT(F141,H141),"")</f>
      </c>
      <c r="J141" s="196" t="s">
        <v>1257</v>
      </c>
      <c r="K141" s="196" t="s">
        <v>1258</v>
      </c>
      <c r="L141" s="196" t="s">
        <v>1259</v>
      </c>
      <c r="M141" s="197" t="s">
        <v>1260</v>
      </c>
      <c r="N141" s="196" t="s">
        <v>1261</v>
      </c>
    </row>
    <row r="142" spans="1:14" customHeight="1">
      <c r="A142" s="179" t="s">
        <v>1262</v>
      </c>
      <c r="B142" s="180"/>
      <c r="C142" s="181">
        <v>3.9</v>
      </c>
      <c r="D142" s="182" t="s">
        <v>1263</v>
      </c>
      <c r="E142" s="183" t="s">
        <v>1264</v>
      </c>
      <c r="F142" s="184">
        <v>232</v>
      </c>
      <c r="G142" s="185" t="s">
        <v>1265</v>
      </c>
      <c r="H142" s="186"/>
      <c r="I142" s="187">
        <f>IF(H142&gt;0,PRODUCT(F142,H142),"")</f>
      </c>
      <c r="J142" s="185" t="s">
        <v>1266</v>
      </c>
      <c r="K142" s="185" t="s">
        <v>1267</v>
      </c>
      <c r="L142" s="185" t="s">
        <v>1268</v>
      </c>
      <c r="M142" s="188" t="s">
        <v>1269</v>
      </c>
      <c r="N142" s="185" t="s">
        <v>1270</v>
      </c>
    </row>
    <row r="143" spans="1:14" customHeight="1">
      <c r="A143" s="179" t="s">
        <v>1271</v>
      </c>
      <c r="B143" s="180"/>
      <c r="C143" s="181">
        <v>3.82</v>
      </c>
      <c r="D143" s="182" t="s">
        <v>1272</v>
      </c>
      <c r="E143" s="183" t="s">
        <v>1273</v>
      </c>
      <c r="F143" s="184">
        <v>218</v>
      </c>
      <c r="G143" s="185" t="s">
        <v>1274</v>
      </c>
      <c r="H143" s="186"/>
      <c r="I143" s="187">
        <f>IF(H143&gt;0,PRODUCT(F143,H143),"")</f>
      </c>
      <c r="J143" s="185" t="s">
        <v>1275</v>
      </c>
      <c r="K143" s="185" t="s">
        <v>1276</v>
      </c>
      <c r="L143" s="185" t="s">
        <v>1277</v>
      </c>
      <c r="M143" s="188" t="s">
        <v>1278</v>
      </c>
      <c r="N143" s="185" t="s">
        <v>1279</v>
      </c>
    </row>
    <row r="144" spans="1:14" customHeight="1">
      <c r="A144" s="179" t="s">
        <v>1280</v>
      </c>
      <c r="B144" s="180"/>
      <c r="C144" s="181">
        <v>4.05</v>
      </c>
      <c r="D144" s="182" t="s">
        <v>1281</v>
      </c>
      <c r="E144" s="183" t="s">
        <v>1282</v>
      </c>
      <c r="F144" s="184">
        <v>218</v>
      </c>
      <c r="G144" s="185" t="s">
        <v>1283</v>
      </c>
      <c r="H144" s="186"/>
      <c r="I144" s="187">
        <f>IF(H144&gt;0,PRODUCT(F144,H144),"")</f>
      </c>
      <c r="J144" s="185" t="s">
        <v>1284</v>
      </c>
      <c r="K144" s="185" t="s">
        <v>1285</v>
      </c>
      <c r="L144" s="185" t="s">
        <v>1286</v>
      </c>
      <c r="M144" s="188" t="s">
        <v>1287</v>
      </c>
      <c r="N144" s="185" t="s">
        <v>1288</v>
      </c>
    </row>
    <row r="145" spans="1:14" customHeight="1">
      <c r="A145" s="179" t="s">
        <v>1289</v>
      </c>
      <c r="B145" s="180"/>
      <c r="C145" s="181">
        <v>4.02</v>
      </c>
      <c r="D145" s="182" t="s">
        <v>1290</v>
      </c>
      <c r="E145" s="183" t="s">
        <v>1291</v>
      </c>
      <c r="F145" s="184">
        <v>232</v>
      </c>
      <c r="G145" s="185" t="s">
        <v>1292</v>
      </c>
      <c r="H145" s="186"/>
      <c r="I145" s="187">
        <f>IF(H145&gt;0,PRODUCT(F145,H145),"")</f>
      </c>
      <c r="J145" s="185" t="s">
        <v>1293</v>
      </c>
      <c r="K145" s="185" t="s">
        <v>1294</v>
      </c>
      <c r="L145" s="185" t="s">
        <v>1295</v>
      </c>
      <c r="M145" s="188" t="s">
        <v>1296</v>
      </c>
      <c r="N145" s="185" t="s">
        <v>1297</v>
      </c>
    </row>
    <row r="146" spans="1:14" customHeight="1">
      <c r="A146" s="179" t="s">
        <v>1298</v>
      </c>
      <c r="B146" s="180"/>
      <c r="C146" s="181">
        <v>3.88</v>
      </c>
      <c r="D146" s="182" t="s">
        <v>1299</v>
      </c>
      <c r="E146" s="183" t="s">
        <v>1300</v>
      </c>
      <c r="F146" s="184">
        <v>218</v>
      </c>
      <c r="G146" s="185" t="s">
        <v>1301</v>
      </c>
      <c r="H146" s="186"/>
      <c r="I146" s="187">
        <f>IF(H146&gt;0,PRODUCT(F146,H146),"")</f>
      </c>
      <c r="J146" s="185" t="s">
        <v>1302</v>
      </c>
      <c r="K146" s="185" t="s">
        <v>1303</v>
      </c>
      <c r="L146" s="185" t="s">
        <v>1304</v>
      </c>
      <c r="M146" s="188" t="s">
        <v>1305</v>
      </c>
      <c r="N146" s="185" t="s">
        <v>1306</v>
      </c>
    </row>
    <row r="147" spans="1:14" customHeight="1">
      <c r="A147" s="179" t="s">
        <v>1307</v>
      </c>
      <c r="B147" s="180"/>
      <c r="C147" s="181">
        <v>3.82</v>
      </c>
      <c r="D147" s="182" t="s">
        <v>1308</v>
      </c>
      <c r="E147" s="183" t="s">
        <v>1309</v>
      </c>
      <c r="F147" s="184">
        <v>201</v>
      </c>
      <c r="G147" s="185" t="s">
        <v>1310</v>
      </c>
      <c r="H147" s="186"/>
      <c r="I147" s="187">
        <f>IF(H147&gt;0,PRODUCT(F147,H147),"")</f>
      </c>
      <c r="J147" s="185" t="s">
        <v>1311</v>
      </c>
      <c r="K147" s="185" t="s">
        <v>1312</v>
      </c>
      <c r="L147" s="185" t="s">
        <v>1313</v>
      </c>
      <c r="M147" s="188" t="s">
        <v>1314</v>
      </c>
      <c r="N147" s="185" t="s">
        <v>1315</v>
      </c>
    </row>
    <row r="148" spans="1:14" customHeight="1">
      <c r="A148" s="179" t="s">
        <v>1316</v>
      </c>
      <c r="B148" s="180"/>
      <c r="C148" s="181">
        <v>3.74</v>
      </c>
      <c r="D148" s="182" t="s">
        <v>1317</v>
      </c>
      <c r="E148" s="183" t="s">
        <v>1318</v>
      </c>
      <c r="F148" s="184">
        <v>232</v>
      </c>
      <c r="G148" s="185" t="s">
        <v>1319</v>
      </c>
      <c r="H148" s="186"/>
      <c r="I148" s="187">
        <f>IF(H148&gt;0,PRODUCT(F148,H148),"")</f>
      </c>
      <c r="J148" s="185" t="s">
        <v>1320</v>
      </c>
      <c r="K148" s="185" t="s">
        <v>1321</v>
      </c>
      <c r="L148" s="185" t="s">
        <v>1322</v>
      </c>
      <c r="M148" s="188" t="s">
        <v>1323</v>
      </c>
      <c r="N148" s="185" t="s">
        <v>1324</v>
      </c>
    </row>
    <row r="149" spans="1:14" customHeight="1">
      <c r="A149" s="179" t="s">
        <v>1325</v>
      </c>
      <c r="B149" s="180"/>
      <c r="C149" s="181">
        <v>4.07</v>
      </c>
      <c r="D149" s="182" t="s">
        <v>1326</v>
      </c>
      <c r="E149" s="183" t="s">
        <v>1327</v>
      </c>
      <c r="F149" s="184">
        <v>232</v>
      </c>
      <c r="G149" s="185" t="s">
        <v>1328</v>
      </c>
      <c r="H149" s="186"/>
      <c r="I149" s="187">
        <f>IF(H149&gt;0,PRODUCT(F149,H149),"")</f>
      </c>
      <c r="J149" s="185" t="s">
        <v>1329</v>
      </c>
      <c r="K149" s="185" t="s">
        <v>1330</v>
      </c>
      <c r="L149" s="185" t="s">
        <v>1331</v>
      </c>
      <c r="M149" s="188" t="s">
        <v>1332</v>
      </c>
      <c r="N149" s="185" t="s">
        <v>1333</v>
      </c>
    </row>
    <row r="150" spans="1:14" customHeight="1">
      <c r="A150" s="179" t="s">
        <v>1334</v>
      </c>
      <c r="B150" s="180"/>
      <c r="C150" s="181">
        <v>3.09</v>
      </c>
      <c r="D150" s="182" t="s">
        <v>1335</v>
      </c>
      <c r="E150" s="183" t="s">
        <v>1336</v>
      </c>
      <c r="F150" s="184">
        <v>142</v>
      </c>
      <c r="G150" s="185" t="s">
        <v>1337</v>
      </c>
      <c r="H150" s="186"/>
      <c r="I150" s="187">
        <f>IF(H150&gt;0,PRODUCT(F150,H150),"")</f>
      </c>
      <c r="J150" s="185" t="s">
        <v>1338</v>
      </c>
      <c r="K150" s="185" t="s">
        <v>1339</v>
      </c>
      <c r="L150" s="185"/>
      <c r="M150" s="188" t="s">
        <v>1340</v>
      </c>
      <c r="N150" s="185" t="s">
        <v>1341</v>
      </c>
    </row>
    <row r="151" spans="1:14" customHeight="1">
      <c r="A151" s="179" t="s">
        <v>1342</v>
      </c>
      <c r="B151" s="180"/>
      <c r="C151" s="181">
        <v>3.88</v>
      </c>
      <c r="D151" s="182" t="s">
        <v>1343</v>
      </c>
      <c r="E151" s="183" t="s">
        <v>1344</v>
      </c>
      <c r="F151" s="184">
        <v>226</v>
      </c>
      <c r="G151" s="185" t="s">
        <v>1345</v>
      </c>
      <c r="H151" s="186"/>
      <c r="I151" s="187">
        <f>IF(H151&gt;0,PRODUCT(F151,H151),"")</f>
      </c>
      <c r="J151" s="185" t="s">
        <v>1346</v>
      </c>
      <c r="K151" s="185" t="s">
        <v>1347</v>
      </c>
      <c r="L151" s="185" t="s">
        <v>1348</v>
      </c>
      <c r="M151" s="188" t="s">
        <v>1349</v>
      </c>
      <c r="N151" s="185" t="s">
        <v>1350</v>
      </c>
    </row>
    <row r="152" spans="1:14" customHeight="1">
      <c r="A152" s="179" t="s">
        <v>1351</v>
      </c>
      <c r="B152" s="180"/>
      <c r="C152" s="181">
        <v>3.91</v>
      </c>
      <c r="D152" s="182" t="s">
        <v>1352</v>
      </c>
      <c r="E152" s="183" t="s">
        <v>1353</v>
      </c>
      <c r="F152" s="184">
        <v>221</v>
      </c>
      <c r="G152" s="185" t="s">
        <v>1354</v>
      </c>
      <c r="H152" s="186"/>
      <c r="I152" s="187">
        <f>IF(H152&gt;0,PRODUCT(F152,H152),"")</f>
      </c>
      <c r="J152" s="185" t="s">
        <v>1355</v>
      </c>
      <c r="K152" s="185" t="s">
        <v>1356</v>
      </c>
      <c r="L152" s="185" t="s">
        <v>1357</v>
      </c>
      <c r="M152" s="188" t="s">
        <v>1358</v>
      </c>
      <c r="N152" s="185" t="s">
        <v>1359</v>
      </c>
    </row>
    <row r="153" spans="1:14" customHeight="1">
      <c r="A153" s="179" t="s">
        <v>1360</v>
      </c>
      <c r="B153" s="180"/>
      <c r="C153" s="181">
        <v>3.75</v>
      </c>
      <c r="D153" s="182" t="s">
        <v>1361</v>
      </c>
      <c r="E153" s="183" t="s">
        <v>1362</v>
      </c>
      <c r="F153" s="184">
        <v>211</v>
      </c>
      <c r="G153" s="185" t="s">
        <v>1363</v>
      </c>
      <c r="H153" s="186"/>
      <c r="I153" s="187">
        <f>IF(H153&gt;0,PRODUCT(F153,H153),"")</f>
      </c>
      <c r="J153" s="185" t="s">
        <v>1364</v>
      </c>
      <c r="K153" s="185" t="s">
        <v>1365</v>
      </c>
      <c r="L153" s="185" t="s">
        <v>1366</v>
      </c>
      <c r="M153" s="188" t="s">
        <v>1367</v>
      </c>
      <c r="N153" s="185" t="s">
        <v>1368</v>
      </c>
    </row>
    <row r="154" spans="1:14" customHeight="1">
      <c r="A154" s="179" t="s">
        <v>1369</v>
      </c>
      <c r="B154" s="180"/>
      <c r="C154" s="181">
        <v>3.77</v>
      </c>
      <c r="D154" s="182" t="s">
        <v>1370</v>
      </c>
      <c r="E154" s="183" t="s">
        <v>1371</v>
      </c>
      <c r="F154" s="184">
        <v>218</v>
      </c>
      <c r="G154" s="185" t="s">
        <v>1372</v>
      </c>
      <c r="H154" s="186"/>
      <c r="I154" s="187">
        <f>IF(H154&gt;0,PRODUCT(F154,H154),"")</f>
      </c>
      <c r="J154" s="185" t="s">
        <v>1373</v>
      </c>
      <c r="K154" s="185" t="s">
        <v>1374</v>
      </c>
      <c r="L154" s="185" t="s">
        <v>1375</v>
      </c>
      <c r="M154" s="188" t="s">
        <v>1376</v>
      </c>
      <c r="N154" s="185" t="s">
        <v>1377</v>
      </c>
    </row>
    <row r="155" spans="1:14" customHeight="1">
      <c r="A155" s="179" t="s">
        <v>1378</v>
      </c>
      <c r="B155" s="180"/>
      <c r="C155" s="181">
        <v>3.89</v>
      </c>
      <c r="D155" s="182" t="s">
        <v>1379</v>
      </c>
      <c r="E155" s="183" t="s">
        <v>1380</v>
      </c>
      <c r="F155" s="184">
        <v>247</v>
      </c>
      <c r="G155" s="185" t="s">
        <v>1381</v>
      </c>
      <c r="H155" s="186"/>
      <c r="I155" s="187">
        <f>IF(H155&gt;0,PRODUCT(F155,H155),"")</f>
      </c>
      <c r="J155" s="185" t="s">
        <v>1382</v>
      </c>
      <c r="K155" s="185" t="s">
        <v>1383</v>
      </c>
      <c r="L155" s="185" t="s">
        <v>1384</v>
      </c>
      <c r="M155" s="188" t="s">
        <v>1385</v>
      </c>
      <c r="N155" s="185" t="s">
        <v>1386</v>
      </c>
    </row>
    <row r="156" spans="1:14" customHeight="1">
      <c r="A156" s="199" t="s">
        <v>1387</v>
      </c>
      <c r="B156" s="200"/>
      <c r="C156" s="201">
        <v>3.71</v>
      </c>
      <c r="D156" s="202" t="s">
        <v>1388</v>
      </c>
      <c r="E156" s="203" t="s">
        <v>1389</v>
      </c>
      <c r="F156" s="204">
        <v>160</v>
      </c>
      <c r="G156" s="205" t="s">
        <v>1390</v>
      </c>
      <c r="H156" s="186"/>
      <c r="I156" s="187">
        <f>IF(H156&gt;0,PRODUCT(F156,H156),"")</f>
      </c>
      <c r="J156" s="205" t="s">
        <v>1391</v>
      </c>
      <c r="K156" s="205" t="s">
        <v>1392</v>
      </c>
      <c r="L156" s="205" t="s">
        <v>1393</v>
      </c>
      <c r="M156" s="206" t="s">
        <v>1394</v>
      </c>
      <c r="N156" s="205" t="s">
        <v>1395</v>
      </c>
    </row>
    <row r="157" spans="1:14" customHeight="1">
      <c r="A157" s="199" t="s">
        <v>1396</v>
      </c>
      <c r="B157" s="200"/>
      <c r="C157" s="201">
        <v>3.79</v>
      </c>
      <c r="D157" s="202" t="s">
        <v>1397</v>
      </c>
      <c r="E157" s="203" t="s">
        <v>1398</v>
      </c>
      <c r="F157" s="204">
        <v>165</v>
      </c>
      <c r="G157" s="205" t="s">
        <v>1399</v>
      </c>
      <c r="H157" s="186"/>
      <c r="I157" s="187">
        <f>IF(H157&gt;0,PRODUCT(F157,H157),"")</f>
      </c>
      <c r="J157" s="205" t="s">
        <v>1400</v>
      </c>
      <c r="K157" s="205" t="s">
        <v>1401</v>
      </c>
      <c r="L157" s="205" t="s">
        <v>1402</v>
      </c>
      <c r="M157" s="206" t="s">
        <v>1403</v>
      </c>
      <c r="N157" s="205" t="s">
        <v>1404</v>
      </c>
    </row>
    <row r="158" spans="1:14" customHeight="1">
      <c r="A158" s="199" t="s">
        <v>1405</v>
      </c>
      <c r="B158" s="200"/>
      <c r="C158" s="201"/>
      <c r="D158" s="202" t="s">
        <v>1406</v>
      </c>
      <c r="E158" s="203"/>
      <c r="F158" s="204">
        <v>174</v>
      </c>
      <c r="G158" s="205" t="s">
        <v>1407</v>
      </c>
      <c r="H158" s="186"/>
      <c r="I158" s="187">
        <f>IF(H158&gt;0,PRODUCT(F158,H158),"")</f>
      </c>
      <c r="J158" s="205" t="s">
        <v>1408</v>
      </c>
      <c r="K158" s="205" t="s">
        <v>1409</v>
      </c>
      <c r="L158" s="205" t="s">
        <v>1410</v>
      </c>
      <c r="M158" s="206" t="s">
        <v>1411</v>
      </c>
      <c r="N158" s="205" t="s">
        <v>1412</v>
      </c>
    </row>
    <row r="159" spans="1:14" customHeight="1">
      <c r="A159" s="199" t="s">
        <v>1413</v>
      </c>
      <c r="B159" s="200"/>
      <c r="C159" s="201">
        <v>3.9</v>
      </c>
      <c r="D159" s="202" t="s">
        <v>1414</v>
      </c>
      <c r="E159" s="203" t="s">
        <v>1415</v>
      </c>
      <c r="F159" s="204">
        <v>129</v>
      </c>
      <c r="G159" s="205" t="s">
        <v>1416</v>
      </c>
      <c r="H159" s="186"/>
      <c r="I159" s="187">
        <f>IF(H159&gt;0,PRODUCT(F159,H159),"")</f>
      </c>
      <c r="J159" s="205" t="s">
        <v>1417</v>
      </c>
      <c r="K159" s="205" t="s">
        <v>1418</v>
      </c>
      <c r="L159" s="205" t="s">
        <v>1419</v>
      </c>
      <c r="M159" s="206" t="s">
        <v>1420</v>
      </c>
      <c r="N159" s="205" t="s">
        <v>1421</v>
      </c>
    </row>
    <row r="160" spans="1:14" customHeight="1">
      <c r="A160" s="179" t="s">
        <v>1422</v>
      </c>
      <c r="B160" s="180"/>
      <c r="C160" s="181">
        <v>4.22</v>
      </c>
      <c r="D160" s="182" t="s">
        <v>1423</v>
      </c>
      <c r="E160" s="183" t="s">
        <v>1424</v>
      </c>
      <c r="F160" s="184">
        <v>273</v>
      </c>
      <c r="G160" s="185" t="s">
        <v>1425</v>
      </c>
      <c r="H160" s="186"/>
      <c r="I160" s="187">
        <f>IF(H160&gt;0,PRODUCT(F160,H160),"")</f>
      </c>
      <c r="J160" s="185" t="s">
        <v>1426</v>
      </c>
      <c r="K160" s="185" t="s">
        <v>1427</v>
      </c>
      <c r="L160" s="185" t="s">
        <v>1428</v>
      </c>
      <c r="M160" s="188" t="s">
        <v>1429</v>
      </c>
      <c r="N160" s="185" t="s">
        <v>1430</v>
      </c>
    </row>
    <row r="161" spans="1:14" customHeight="1">
      <c r="A161" s="179" t="s">
        <v>1431</v>
      </c>
      <c r="B161" s="180"/>
      <c r="C161" s="181">
        <v>4.18</v>
      </c>
      <c r="D161" s="182" t="s">
        <v>1432</v>
      </c>
      <c r="E161" s="183" t="s">
        <v>1433</v>
      </c>
      <c r="F161" s="184">
        <v>288</v>
      </c>
      <c r="G161" s="185" t="s">
        <v>1434</v>
      </c>
      <c r="H161" s="186"/>
      <c r="I161" s="187">
        <f>IF(H161&gt;0,PRODUCT(F161,H161),"")</f>
      </c>
      <c r="J161" s="185" t="s">
        <v>1435</v>
      </c>
      <c r="K161" s="185" t="s">
        <v>1436</v>
      </c>
      <c r="L161" s="185" t="s">
        <v>1437</v>
      </c>
      <c r="M161" s="188" t="s">
        <v>1438</v>
      </c>
      <c r="N161" s="185" t="s">
        <v>1439</v>
      </c>
    </row>
    <row r="162" spans="1:14" customHeight="1">
      <c r="A162" s="179" t="s">
        <v>1440</v>
      </c>
      <c r="B162" s="180"/>
      <c r="C162" s="181">
        <v>3.98</v>
      </c>
      <c r="D162" s="182" t="s">
        <v>1441</v>
      </c>
      <c r="E162" s="183" t="s">
        <v>1442</v>
      </c>
      <c r="F162" s="184">
        <v>182</v>
      </c>
      <c r="G162" s="185" t="s">
        <v>1443</v>
      </c>
      <c r="H162" s="186"/>
      <c r="I162" s="187">
        <f>IF(H162&gt;0,PRODUCT(F162,H162),"")</f>
      </c>
      <c r="J162" s="185" t="s">
        <v>1444</v>
      </c>
      <c r="K162" s="185" t="s">
        <v>1445</v>
      </c>
      <c r="L162" s="185" t="s">
        <v>1446</v>
      </c>
      <c r="M162" s="188" t="s">
        <v>1447</v>
      </c>
      <c r="N162" s="185" t="s">
        <v>1448</v>
      </c>
    </row>
    <row r="163" spans="1:14" customHeight="1">
      <c r="A163" s="190" t="s">
        <v>1449</v>
      </c>
      <c r="B163" s="198"/>
      <c r="C163" s="192">
        <v>4.04</v>
      </c>
      <c r="D163" s="193" t="s">
        <v>1450</v>
      </c>
      <c r="E163" s="194" t="s">
        <v>1451</v>
      </c>
      <c r="F163" s="195">
        <v>738</v>
      </c>
      <c r="G163" s="196" t="s">
        <v>1452</v>
      </c>
      <c r="H163" s="186"/>
      <c r="I163" s="187">
        <f>IF(H163&gt;0,PRODUCT(F163,H163),"")</f>
      </c>
      <c r="J163" s="196" t="s">
        <v>1453</v>
      </c>
      <c r="K163" s="196" t="s">
        <v>1454</v>
      </c>
      <c r="L163" s="196" t="s">
        <v>1455</v>
      </c>
      <c r="M163" s="197" t="s">
        <v>1456</v>
      </c>
      <c r="N163" s="196" t="s">
        <v>1457</v>
      </c>
    </row>
    <row r="164" spans="1:14" customHeight="1">
      <c r="A164" s="199" t="s">
        <v>1458</v>
      </c>
      <c r="B164" s="200"/>
      <c r="C164" s="201">
        <v>3.99</v>
      </c>
      <c r="D164" s="202" t="s">
        <v>1459</v>
      </c>
      <c r="E164" s="203" t="s">
        <v>1460</v>
      </c>
      <c r="F164" s="204">
        <v>228</v>
      </c>
      <c r="G164" s="205" t="s">
        <v>1461</v>
      </c>
      <c r="H164" s="186"/>
      <c r="I164" s="187">
        <f>IF(H164&gt;0,PRODUCT(F164,H164),"")</f>
      </c>
      <c r="J164" s="205" t="s">
        <v>1462</v>
      </c>
      <c r="K164" s="205" t="s">
        <v>1463</v>
      </c>
      <c r="L164" s="205" t="s">
        <v>1464</v>
      </c>
      <c r="M164" s="206" t="s">
        <v>1465</v>
      </c>
      <c r="N164" s="205" t="s">
        <v>1466</v>
      </c>
    </row>
    <row r="165" spans="1:14" customHeight="1">
      <c r="A165" s="179" t="s">
        <v>1467</v>
      </c>
      <c r="B165" s="180"/>
      <c r="C165" s="181">
        <v>3.88</v>
      </c>
      <c r="D165" s="182" t="s">
        <v>1468</v>
      </c>
      <c r="E165" s="183" t="s">
        <v>1469</v>
      </c>
      <c r="F165" s="184">
        <v>189</v>
      </c>
      <c r="G165" s="185" t="s">
        <v>1470</v>
      </c>
      <c r="H165" s="186"/>
      <c r="I165" s="187">
        <f>IF(H165&gt;0,PRODUCT(F165,H165),"")</f>
      </c>
      <c r="J165" s="185" t="s">
        <v>1471</v>
      </c>
      <c r="K165" s="185" t="s">
        <v>1472</v>
      </c>
      <c r="L165" s="185" t="s">
        <v>1473</v>
      </c>
      <c r="M165" s="188" t="s">
        <v>1474</v>
      </c>
      <c r="N165" s="185" t="s">
        <v>1475</v>
      </c>
    </row>
    <row r="166" spans="1:14" customHeight="1">
      <c r="A166" s="199" t="s">
        <v>1476</v>
      </c>
      <c r="B166" s="200"/>
      <c r="C166" s="201">
        <v>3.39</v>
      </c>
      <c r="D166" s="202" t="s">
        <v>1477</v>
      </c>
      <c r="E166" s="203" t="s">
        <v>1478</v>
      </c>
      <c r="F166" s="204">
        <v>150</v>
      </c>
      <c r="G166" s="205" t="s">
        <v>1479</v>
      </c>
      <c r="H166" s="186"/>
      <c r="I166" s="187">
        <f>IF(H166&gt;0,PRODUCT(F166,H166),"")</f>
      </c>
      <c r="J166" s="205" t="s">
        <v>1480</v>
      </c>
      <c r="K166" s="205" t="s">
        <v>1481</v>
      </c>
      <c r="L166" s="205"/>
      <c r="M166" s="206" t="s">
        <v>1482</v>
      </c>
      <c r="N166" s="205" t="s">
        <v>1483</v>
      </c>
    </row>
    <row r="167" spans="1:14" customHeight="1">
      <c r="A167" s="199" t="s">
        <v>1484</v>
      </c>
      <c r="B167" s="200"/>
      <c r="C167" s="201">
        <v>3.35</v>
      </c>
      <c r="D167" s="202" t="s">
        <v>1485</v>
      </c>
      <c r="E167" s="203" t="s">
        <v>1486</v>
      </c>
      <c r="F167" s="204">
        <v>150</v>
      </c>
      <c r="G167" s="205" t="s">
        <v>1487</v>
      </c>
      <c r="H167" s="186"/>
      <c r="I167" s="187">
        <f>IF(H167&gt;0,PRODUCT(F167,H167),"")</f>
      </c>
      <c r="J167" s="205" t="s">
        <v>1488</v>
      </c>
      <c r="K167" s="205" t="s">
        <v>1489</v>
      </c>
      <c r="L167" s="205"/>
      <c r="M167" s="206" t="s">
        <v>1490</v>
      </c>
      <c r="N167" s="205" t="s">
        <v>1491</v>
      </c>
    </row>
    <row r="168" spans="1:14" customHeight="1">
      <c r="A168" s="199" t="s">
        <v>1492</v>
      </c>
      <c r="B168" s="200"/>
      <c r="C168" s="201">
        <v>3.44</v>
      </c>
      <c r="D168" s="202" t="s">
        <v>1493</v>
      </c>
      <c r="E168" s="203" t="s">
        <v>1494</v>
      </c>
      <c r="F168" s="204">
        <v>189</v>
      </c>
      <c r="G168" s="205" t="s">
        <v>1495</v>
      </c>
      <c r="H168" s="186"/>
      <c r="I168" s="187">
        <f>IF(H168&gt;0,PRODUCT(F168,H168),"")</f>
      </c>
      <c r="J168" s="205" t="s">
        <v>1496</v>
      </c>
      <c r="K168" s="205" t="s">
        <v>1497</v>
      </c>
      <c r="L168" s="205"/>
      <c r="M168" s="206" t="s">
        <v>1498</v>
      </c>
      <c r="N168" s="205" t="s">
        <v>1499</v>
      </c>
    </row>
    <row r="169" spans="1:14" customHeight="1">
      <c r="A169" s="199" t="s">
        <v>1500</v>
      </c>
      <c r="B169" s="200"/>
      <c r="C169" s="201">
        <v>3.13</v>
      </c>
      <c r="D169" s="202" t="s">
        <v>1501</v>
      </c>
      <c r="E169" s="203" t="s">
        <v>1502</v>
      </c>
      <c r="F169" s="204">
        <v>75</v>
      </c>
      <c r="G169" s="205" t="s">
        <v>1503</v>
      </c>
      <c r="H169" s="186"/>
      <c r="I169" s="187">
        <f>IF(H169&gt;0,PRODUCT(F169,H169),"")</f>
      </c>
      <c r="J169" s="205" t="s">
        <v>1504</v>
      </c>
      <c r="K169" s="205" t="s">
        <v>1505</v>
      </c>
      <c r="L169" s="205"/>
      <c r="M169" s="206" t="s">
        <v>1506</v>
      </c>
      <c r="N169" s="205" t="s">
        <v>1507</v>
      </c>
    </row>
    <row r="170" spans="1:14" customHeight="1">
      <c r="A170" s="199" t="s">
        <v>1508</v>
      </c>
      <c r="B170" s="200"/>
      <c r="C170" s="201">
        <v>3.01</v>
      </c>
      <c r="D170" s="202" t="s">
        <v>1509</v>
      </c>
      <c r="E170" s="203" t="s">
        <v>1510</v>
      </c>
      <c r="F170" s="204">
        <v>65</v>
      </c>
      <c r="G170" s="205" t="s">
        <v>1511</v>
      </c>
      <c r="H170" s="186"/>
      <c r="I170" s="187">
        <f>IF(H170&gt;0,PRODUCT(F170,H170),"")</f>
      </c>
      <c r="J170" s="205" t="s">
        <v>1512</v>
      </c>
      <c r="K170" s="205" t="s">
        <v>1513</v>
      </c>
      <c r="L170" s="205"/>
      <c r="M170" s="206" t="s">
        <v>1514</v>
      </c>
      <c r="N170" s="205" t="s">
        <v>1515</v>
      </c>
    </row>
    <row r="171" spans="1:14" customHeight="1">
      <c r="A171" s="199" t="s">
        <v>1516</v>
      </c>
      <c r="B171" s="200"/>
      <c r="C171" s="201">
        <v>2.85</v>
      </c>
      <c r="D171" s="202" t="s">
        <v>1517</v>
      </c>
      <c r="E171" s="203" t="s">
        <v>1518</v>
      </c>
      <c r="F171" s="204">
        <v>67</v>
      </c>
      <c r="G171" s="205" t="s">
        <v>1519</v>
      </c>
      <c r="H171" s="186"/>
      <c r="I171" s="187">
        <f>IF(H171&gt;0,PRODUCT(F171,H171),"")</f>
      </c>
      <c r="J171" s="205" t="s">
        <v>1520</v>
      </c>
      <c r="K171" s="205" t="s">
        <v>1521</v>
      </c>
      <c r="L171" s="205"/>
      <c r="M171" s="206" t="s">
        <v>1522</v>
      </c>
      <c r="N171" s="205" t="s">
        <v>1523</v>
      </c>
    </row>
    <row r="172" spans="1:14" customHeight="1">
      <c r="A172" s="199" t="s">
        <v>1524</v>
      </c>
      <c r="B172" s="200"/>
      <c r="C172" s="201">
        <v>3.14</v>
      </c>
      <c r="D172" s="202" t="s">
        <v>1525</v>
      </c>
      <c r="E172" s="203" t="s">
        <v>1526</v>
      </c>
      <c r="F172" s="204">
        <v>67</v>
      </c>
      <c r="G172" s="205" t="s">
        <v>1527</v>
      </c>
      <c r="H172" s="186"/>
      <c r="I172" s="187">
        <f>IF(H172&gt;0,PRODUCT(F172,H172),"")</f>
      </c>
      <c r="J172" s="205" t="s">
        <v>1528</v>
      </c>
      <c r="K172" s="205" t="s">
        <v>1529</v>
      </c>
      <c r="L172" s="205"/>
      <c r="M172" s="206" t="s">
        <v>1530</v>
      </c>
      <c r="N172" s="205" t="s">
        <v>1531</v>
      </c>
    </row>
    <row r="173" spans="1:14" customHeight="1">
      <c r="A173" s="199" t="s">
        <v>1532</v>
      </c>
      <c r="B173" s="200"/>
      <c r="C173" s="201">
        <v>2.81</v>
      </c>
      <c r="D173" s="202" t="s">
        <v>1533</v>
      </c>
      <c r="E173" s="203" t="s">
        <v>1534</v>
      </c>
      <c r="F173" s="204">
        <v>67</v>
      </c>
      <c r="G173" s="205" t="s">
        <v>1535</v>
      </c>
      <c r="H173" s="186"/>
      <c r="I173" s="187">
        <f>IF(H173&gt;0,PRODUCT(F173,H173),"")</f>
      </c>
      <c r="J173" s="205" t="s">
        <v>1536</v>
      </c>
      <c r="K173" s="205" t="s">
        <v>1537</v>
      </c>
      <c r="L173" s="205"/>
      <c r="M173" s="206" t="s">
        <v>1538</v>
      </c>
      <c r="N173" s="205" t="s">
        <v>1539</v>
      </c>
    </row>
    <row r="174" spans="1:14" customHeight="1">
      <c r="A174" s="199" t="s">
        <v>1540</v>
      </c>
      <c r="B174" s="200"/>
      <c r="C174" s="201">
        <v>2.84</v>
      </c>
      <c r="D174" s="202" t="s">
        <v>1541</v>
      </c>
      <c r="E174" s="203" t="s">
        <v>1542</v>
      </c>
      <c r="F174" s="204">
        <v>67</v>
      </c>
      <c r="G174" s="205" t="s">
        <v>1543</v>
      </c>
      <c r="H174" s="186"/>
      <c r="I174" s="187">
        <f>IF(H174&gt;0,PRODUCT(F174,H174),"")</f>
      </c>
      <c r="J174" s="205" t="s">
        <v>1544</v>
      </c>
      <c r="K174" s="205" t="s">
        <v>1545</v>
      </c>
      <c r="L174" s="205"/>
      <c r="M174" s="206" t="s">
        <v>1546</v>
      </c>
      <c r="N174" s="205" t="s">
        <v>1547</v>
      </c>
    </row>
    <row r="175" spans="1:14" customHeight="1">
      <c r="A175" s="199" t="s">
        <v>1548</v>
      </c>
      <c r="B175" s="200"/>
      <c r="C175" s="201">
        <v>2.9</v>
      </c>
      <c r="D175" s="202" t="s">
        <v>1549</v>
      </c>
      <c r="E175" s="203" t="s">
        <v>1550</v>
      </c>
      <c r="F175" s="204">
        <v>67</v>
      </c>
      <c r="G175" s="205" t="s">
        <v>1551</v>
      </c>
      <c r="H175" s="186"/>
      <c r="I175" s="187">
        <f>IF(H175&gt;0,PRODUCT(F175,H175),"")</f>
      </c>
      <c r="J175" s="205" t="s">
        <v>1552</v>
      </c>
      <c r="K175" s="205" t="s">
        <v>1553</v>
      </c>
      <c r="L175" s="205"/>
      <c r="M175" s="206" t="s">
        <v>1554</v>
      </c>
      <c r="N175" s="205" t="s">
        <v>1555</v>
      </c>
    </row>
    <row r="176" spans="1:14" customHeight="1">
      <c r="A176" s="199" t="s">
        <v>1556</v>
      </c>
      <c r="B176" s="200"/>
      <c r="C176" s="201">
        <v>2.87</v>
      </c>
      <c r="D176" s="202" t="s">
        <v>1557</v>
      </c>
      <c r="E176" s="203" t="s">
        <v>1558</v>
      </c>
      <c r="F176" s="204">
        <v>61</v>
      </c>
      <c r="G176" s="205" t="s">
        <v>1559</v>
      </c>
      <c r="H176" s="186"/>
      <c r="I176" s="187">
        <f>IF(H176&gt;0,PRODUCT(F176,H176),"")</f>
      </c>
      <c r="J176" s="205" t="s">
        <v>1560</v>
      </c>
      <c r="K176" s="205" t="s">
        <v>1561</v>
      </c>
      <c r="L176" s="205"/>
      <c r="M176" s="206" t="s">
        <v>1562</v>
      </c>
      <c r="N176" s="205" t="s">
        <v>1563</v>
      </c>
    </row>
    <row r="177" spans="1:14" customHeight="1">
      <c r="A177" s="199" t="s">
        <v>1564</v>
      </c>
      <c r="B177" s="200"/>
      <c r="C177" s="201">
        <v>2.87</v>
      </c>
      <c r="D177" s="202" t="s">
        <v>1565</v>
      </c>
      <c r="E177" s="203" t="s">
        <v>1566</v>
      </c>
      <c r="F177" s="204">
        <v>61</v>
      </c>
      <c r="G177" s="205" t="s">
        <v>1567</v>
      </c>
      <c r="H177" s="186"/>
      <c r="I177" s="187">
        <f>IF(H177&gt;0,PRODUCT(F177,H177),"")</f>
      </c>
      <c r="J177" s="205" t="s">
        <v>1568</v>
      </c>
      <c r="K177" s="205" t="s">
        <v>1569</v>
      </c>
      <c r="L177" s="205"/>
      <c r="M177" s="206" t="s">
        <v>1570</v>
      </c>
      <c r="N177" s="205" t="s">
        <v>1571</v>
      </c>
    </row>
    <row r="178" spans="1:14" customHeight="1">
      <c r="A178" s="199" t="s">
        <v>1572</v>
      </c>
      <c r="B178" s="200"/>
      <c r="C178" s="201">
        <v>2.61</v>
      </c>
      <c r="D178" s="202" t="s">
        <v>1573</v>
      </c>
      <c r="E178" s="203" t="s">
        <v>1574</v>
      </c>
      <c r="F178" s="204">
        <v>68</v>
      </c>
      <c r="G178" s="205" t="s">
        <v>1575</v>
      </c>
      <c r="H178" s="186"/>
      <c r="I178" s="187">
        <f>IF(H178&gt;0,PRODUCT(F178,H178),"")</f>
      </c>
      <c r="J178" s="205" t="s">
        <v>1576</v>
      </c>
      <c r="K178" s="205" t="s">
        <v>1577</v>
      </c>
      <c r="L178" s="205"/>
      <c r="M178" s="206" t="s">
        <v>1578</v>
      </c>
      <c r="N178" s="205" t="s">
        <v>1579</v>
      </c>
    </row>
    <row r="179" spans="1:14" customHeight="1">
      <c r="A179" s="199" t="s">
        <v>1580</v>
      </c>
      <c r="B179" s="200"/>
      <c r="C179" s="201">
        <v>2.61</v>
      </c>
      <c r="D179" s="202" t="s">
        <v>1581</v>
      </c>
      <c r="E179" s="203" t="s">
        <v>1582</v>
      </c>
      <c r="F179" s="204">
        <v>68</v>
      </c>
      <c r="G179" s="205" t="s">
        <v>1583</v>
      </c>
      <c r="H179" s="186"/>
      <c r="I179" s="187">
        <f>IF(H179&gt;0,PRODUCT(F179,H179),"")</f>
      </c>
      <c r="J179" s="205" t="s">
        <v>1584</v>
      </c>
      <c r="K179" s="205" t="s">
        <v>1585</v>
      </c>
      <c r="L179" s="205"/>
      <c r="M179" s="206" t="s">
        <v>1586</v>
      </c>
      <c r="N179" s="205" t="s">
        <v>1587</v>
      </c>
    </row>
    <row r="180" spans="1:14" customHeight="1">
      <c r="A180" s="199" t="s">
        <v>1588</v>
      </c>
      <c r="B180" s="200"/>
      <c r="C180" s="201">
        <v>3.3</v>
      </c>
      <c r="D180" s="202" t="s">
        <v>1589</v>
      </c>
      <c r="E180" s="203" t="s">
        <v>1590</v>
      </c>
      <c r="F180" s="204">
        <v>70</v>
      </c>
      <c r="G180" s="205" t="s">
        <v>1591</v>
      </c>
      <c r="H180" s="186"/>
      <c r="I180" s="187">
        <f>IF(H180&gt;0,PRODUCT(F180,H180),"")</f>
      </c>
      <c r="J180" s="205" t="s">
        <v>1592</v>
      </c>
      <c r="K180" s="205" t="s">
        <v>1593</v>
      </c>
      <c r="L180" s="205"/>
      <c r="M180" s="206" t="s">
        <v>1594</v>
      </c>
      <c r="N180" s="205" t="s">
        <v>1595</v>
      </c>
    </row>
    <row r="181" spans="1:14" customHeight="1">
      <c r="A181" s="199" t="s">
        <v>1596</v>
      </c>
      <c r="B181" s="200"/>
      <c r="C181" s="201">
        <v>3.3</v>
      </c>
      <c r="D181" s="202" t="s">
        <v>1597</v>
      </c>
      <c r="E181" s="203" t="s">
        <v>1598</v>
      </c>
      <c r="F181" s="204">
        <v>70</v>
      </c>
      <c r="G181" s="205" t="s">
        <v>1599</v>
      </c>
      <c r="H181" s="186"/>
      <c r="I181" s="187">
        <f>IF(H181&gt;0,PRODUCT(F181,H181),"")</f>
      </c>
      <c r="J181" s="205" t="s">
        <v>1600</v>
      </c>
      <c r="K181" s="205" t="s">
        <v>1601</v>
      </c>
      <c r="L181" s="205"/>
      <c r="M181" s="206" t="s">
        <v>1602</v>
      </c>
      <c r="N181" s="205" t="s">
        <v>1603</v>
      </c>
    </row>
    <row r="182" spans="1:14" customHeight="1">
      <c r="A182" s="199" t="s">
        <v>1604</v>
      </c>
      <c r="B182" s="200"/>
      <c r="C182" s="201">
        <v>2.78</v>
      </c>
      <c r="D182" s="202" t="s">
        <v>1605</v>
      </c>
      <c r="E182" s="203" t="s">
        <v>1606</v>
      </c>
      <c r="F182" s="204">
        <v>71</v>
      </c>
      <c r="G182" s="205" t="s">
        <v>1607</v>
      </c>
      <c r="H182" s="186"/>
      <c r="I182" s="187">
        <f>IF(H182&gt;0,PRODUCT(F182,H182),"")</f>
      </c>
      <c r="J182" s="205" t="s">
        <v>1608</v>
      </c>
      <c r="K182" s="205" t="s">
        <v>1609</v>
      </c>
      <c r="L182" s="205"/>
      <c r="M182" s="206" t="s">
        <v>1610</v>
      </c>
      <c r="N182" s="205" t="s">
        <v>1611</v>
      </c>
    </row>
    <row r="183" spans="1:14" customHeight="1">
      <c r="A183" s="199" t="s">
        <v>1612</v>
      </c>
      <c r="B183" s="200"/>
      <c r="C183" s="201">
        <v>2.78</v>
      </c>
      <c r="D183" s="202" t="s">
        <v>1613</v>
      </c>
      <c r="E183" s="203" t="s">
        <v>1614</v>
      </c>
      <c r="F183" s="204">
        <v>71</v>
      </c>
      <c r="G183" s="205" t="s">
        <v>1615</v>
      </c>
      <c r="H183" s="186"/>
      <c r="I183" s="187">
        <f>IF(H183&gt;0,PRODUCT(F183,H183),"")</f>
      </c>
      <c r="J183" s="205" t="s">
        <v>1616</v>
      </c>
      <c r="K183" s="205" t="s">
        <v>1617</v>
      </c>
      <c r="L183" s="205"/>
      <c r="M183" s="206" t="s">
        <v>1618</v>
      </c>
      <c r="N183" s="205" t="s">
        <v>1619</v>
      </c>
    </row>
    <row r="184" spans="1:14" customHeight="1">
      <c r="A184" s="199" t="s">
        <v>1620</v>
      </c>
      <c r="B184" s="200"/>
      <c r="C184" s="201">
        <v>2.9</v>
      </c>
      <c r="D184" s="202" t="s">
        <v>1621</v>
      </c>
      <c r="E184" s="203" t="s">
        <v>1622</v>
      </c>
      <c r="F184" s="204">
        <v>64</v>
      </c>
      <c r="G184" s="205" t="s">
        <v>1623</v>
      </c>
      <c r="H184" s="186"/>
      <c r="I184" s="187">
        <f>IF(H184&gt;0,PRODUCT(F184,H184),"")</f>
      </c>
      <c r="J184" s="205" t="s">
        <v>1624</v>
      </c>
      <c r="K184" s="205" t="s">
        <v>1625</v>
      </c>
      <c r="L184" s="205"/>
      <c r="M184" s="206" t="s">
        <v>1626</v>
      </c>
      <c r="N184" s="205" t="s">
        <v>1627</v>
      </c>
    </row>
    <row r="185" spans="1:14" customHeight="1">
      <c r="A185" s="216" t="s">
        <v>1628</v>
      </c>
      <c r="B185" s="224" t="s">
        <v>1629</v>
      </c>
      <c r="C185" s="218"/>
      <c r="D185" s="219" t="s">
        <v>1630</v>
      </c>
      <c r="E185" s="220"/>
      <c r="F185" s="221">
        <v>85</v>
      </c>
      <c r="G185" s="222" t="s">
        <v>1631</v>
      </c>
      <c r="H185" s="186"/>
      <c r="I185" s="187">
        <f>IF(H185&gt;0,PRODUCT(F185,H185),"")</f>
      </c>
      <c r="J185" s="222" t="s">
        <v>1632</v>
      </c>
      <c r="K185" s="222" t="s">
        <v>1633</v>
      </c>
      <c r="L185" s="222" t="s">
        <v>1634</v>
      </c>
      <c r="M185" s="223"/>
      <c r="N185" s="222" t="s">
        <v>1635</v>
      </c>
    </row>
    <row r="186" spans="1:14" customHeight="1">
      <c r="A186" s="216" t="s">
        <v>1636</v>
      </c>
      <c r="B186" s="224" t="s">
        <v>1637</v>
      </c>
      <c r="C186" s="218"/>
      <c r="D186" s="219" t="s">
        <v>1638</v>
      </c>
      <c r="E186" s="220"/>
      <c r="F186" s="221">
        <v>87</v>
      </c>
      <c r="G186" s="222" t="s">
        <v>1639</v>
      </c>
      <c r="H186" s="186"/>
      <c r="I186" s="187">
        <f>IF(H186&gt;0,PRODUCT(F186,H186),"")</f>
      </c>
      <c r="J186" s="222" t="s">
        <v>1640</v>
      </c>
      <c r="K186" s="222" t="s">
        <v>1641</v>
      </c>
      <c r="L186" s="222" t="s">
        <v>1642</v>
      </c>
      <c r="M186" s="223"/>
      <c r="N186" s="222" t="s">
        <v>1643</v>
      </c>
    </row>
    <row r="187" spans="1:14" customHeight="1">
      <c r="A187" s="216" t="s">
        <v>1644</v>
      </c>
      <c r="B187" s="224" t="s">
        <v>1645</v>
      </c>
      <c r="C187" s="218"/>
      <c r="D187" s="219" t="s">
        <v>1646</v>
      </c>
      <c r="E187" s="220"/>
      <c r="F187" s="221">
        <v>87</v>
      </c>
      <c r="G187" s="222" t="s">
        <v>1647</v>
      </c>
      <c r="H187" s="186"/>
      <c r="I187" s="187">
        <f>IF(H187&gt;0,PRODUCT(F187,H187),"")</f>
      </c>
      <c r="J187" s="222" t="s">
        <v>1648</v>
      </c>
      <c r="K187" s="222" t="s">
        <v>1649</v>
      </c>
      <c r="L187" s="222" t="s">
        <v>1650</v>
      </c>
      <c r="M187" s="223"/>
      <c r="N187" s="222" t="s">
        <v>1651</v>
      </c>
    </row>
    <row r="188" spans="1:14" customHeight="1">
      <c r="A188" s="216" t="s">
        <v>1652</v>
      </c>
      <c r="B188" s="224" t="s">
        <v>1653</v>
      </c>
      <c r="C188" s="218"/>
      <c r="D188" s="219" t="s">
        <v>1654</v>
      </c>
      <c r="E188" s="220"/>
      <c r="F188" s="221">
        <v>93</v>
      </c>
      <c r="G188" s="222" t="s">
        <v>1655</v>
      </c>
      <c r="H188" s="186"/>
      <c r="I188" s="187">
        <f>IF(H188&gt;0,PRODUCT(F188,H188),"")</f>
      </c>
      <c r="J188" s="222" t="s">
        <v>1656</v>
      </c>
      <c r="K188" s="222" t="s">
        <v>1657</v>
      </c>
      <c r="L188" s="222" t="s">
        <v>1658</v>
      </c>
      <c r="M188" s="223"/>
      <c r="N188" s="222" t="s">
        <v>1659</v>
      </c>
    </row>
    <row r="189" spans="1:14" customHeight="1">
      <c r="A189" s="216" t="s">
        <v>1660</v>
      </c>
      <c r="B189" s="224" t="s">
        <v>1661</v>
      </c>
      <c r="C189" s="218"/>
      <c r="D189" s="219" t="s">
        <v>1662</v>
      </c>
      <c r="E189" s="220"/>
      <c r="F189" s="221">
        <v>93</v>
      </c>
      <c r="G189" s="222" t="s">
        <v>1663</v>
      </c>
      <c r="H189" s="186"/>
      <c r="I189" s="187">
        <f>IF(H189&gt;0,PRODUCT(F189,H189),"")</f>
      </c>
      <c r="J189" s="222" t="s">
        <v>1664</v>
      </c>
      <c r="K189" s="222" t="s">
        <v>1665</v>
      </c>
      <c r="L189" s="222" t="s">
        <v>1666</v>
      </c>
      <c r="M189" s="223"/>
      <c r="N189" s="222" t="s">
        <v>1667</v>
      </c>
    </row>
    <row r="190" spans="1:14" customHeight="1">
      <c r="A190" s="216" t="s">
        <v>1668</v>
      </c>
      <c r="B190" s="224" t="s">
        <v>1669</v>
      </c>
      <c r="C190" s="218"/>
      <c r="D190" s="219" t="s">
        <v>1670</v>
      </c>
      <c r="E190" s="220"/>
      <c r="F190" s="221">
        <v>93</v>
      </c>
      <c r="G190" s="222" t="s">
        <v>1671</v>
      </c>
      <c r="H190" s="186"/>
      <c r="I190" s="187">
        <f>IF(H190&gt;0,PRODUCT(F190,H190),"")</f>
      </c>
      <c r="J190" s="222" t="s">
        <v>1672</v>
      </c>
      <c r="K190" s="222" t="s">
        <v>1673</v>
      </c>
      <c r="L190" s="222" t="s">
        <v>1674</v>
      </c>
      <c r="M190" s="223"/>
      <c r="N190" s="222" t="s">
        <v>1675</v>
      </c>
    </row>
    <row r="191" spans="1:14" customHeight="1">
      <c r="A191" s="216" t="s">
        <v>1676</v>
      </c>
      <c r="B191" s="224" t="s">
        <v>1677</v>
      </c>
      <c r="C191" s="218">
        <v>3.09</v>
      </c>
      <c r="D191" s="219" t="s">
        <v>1678</v>
      </c>
      <c r="E191" s="220" t="s">
        <v>1679</v>
      </c>
      <c r="F191" s="221">
        <v>91</v>
      </c>
      <c r="G191" s="222" t="s">
        <v>1680</v>
      </c>
      <c r="H191" s="186"/>
      <c r="I191" s="187">
        <f>IF(H191&gt;0,PRODUCT(F191,H191),"")</f>
      </c>
      <c r="J191" s="222" t="s">
        <v>1681</v>
      </c>
      <c r="K191" s="222" t="s">
        <v>1682</v>
      </c>
      <c r="L191" s="222" t="s">
        <v>1683</v>
      </c>
      <c r="M191" s="223" t="s">
        <v>1684</v>
      </c>
      <c r="N191" s="222" t="s">
        <v>1685</v>
      </c>
    </row>
    <row r="192" spans="1:14" customHeight="1">
      <c r="A192" s="216" t="s">
        <v>1686</v>
      </c>
      <c r="B192" s="224" t="s">
        <v>1687</v>
      </c>
      <c r="C192" s="218"/>
      <c r="D192" s="219" t="s">
        <v>1688</v>
      </c>
      <c r="E192" s="220"/>
      <c r="F192" s="221">
        <v>91</v>
      </c>
      <c r="G192" s="222" t="s">
        <v>1689</v>
      </c>
      <c r="H192" s="186"/>
      <c r="I192" s="187">
        <f>IF(H192&gt;0,PRODUCT(F192,H192),"")</f>
      </c>
      <c r="J192" s="222" t="s">
        <v>1690</v>
      </c>
      <c r="K192" s="222" t="s">
        <v>1691</v>
      </c>
      <c r="L192" s="222" t="s">
        <v>1692</v>
      </c>
      <c r="M192" s="223"/>
      <c r="N192" s="222" t="s">
        <v>1693</v>
      </c>
    </row>
    <row r="193" spans="1:14" customHeight="1">
      <c r="A193" s="216" t="s">
        <v>1694</v>
      </c>
      <c r="B193" s="224" t="s">
        <v>1695</v>
      </c>
      <c r="C193" s="218"/>
      <c r="D193" s="219" t="s">
        <v>1696</v>
      </c>
      <c r="E193" s="220"/>
      <c r="F193" s="221">
        <v>91</v>
      </c>
      <c r="G193" s="222" t="s">
        <v>1697</v>
      </c>
      <c r="H193" s="186"/>
      <c r="I193" s="187">
        <f>IF(H193&gt;0,PRODUCT(F193,H193),"")</f>
      </c>
      <c r="J193" s="222" t="s">
        <v>1698</v>
      </c>
      <c r="K193" s="222" t="s">
        <v>1699</v>
      </c>
      <c r="L193" s="222" t="s">
        <v>1700</v>
      </c>
      <c r="M193" s="223"/>
      <c r="N193" s="222" t="s">
        <v>1701</v>
      </c>
    </row>
    <row r="194" spans="1:14" customHeight="1">
      <c r="A194" s="216" t="s">
        <v>1702</v>
      </c>
      <c r="B194" s="224" t="s">
        <v>1703</v>
      </c>
      <c r="C194" s="218"/>
      <c r="D194" s="219" t="s">
        <v>1704</v>
      </c>
      <c r="E194" s="220"/>
      <c r="F194" s="221">
        <v>85</v>
      </c>
      <c r="G194" s="222" t="s">
        <v>1705</v>
      </c>
      <c r="H194" s="186"/>
      <c r="I194" s="187">
        <f>IF(H194&gt;0,PRODUCT(F194,H194),"")</f>
      </c>
      <c r="J194" s="222" t="s">
        <v>1706</v>
      </c>
      <c r="K194" s="222" t="s">
        <v>1707</v>
      </c>
      <c r="L194" s="222" t="s">
        <v>1708</v>
      </c>
      <c r="M194" s="223"/>
      <c r="N194" s="222" t="s">
        <v>1709</v>
      </c>
    </row>
    <row r="195" spans="1:14" customHeight="1">
      <c r="A195" s="216" t="s">
        <v>1710</v>
      </c>
      <c r="B195" s="224" t="s">
        <v>1711</v>
      </c>
      <c r="C195" s="218"/>
      <c r="D195" s="219" t="s">
        <v>1712</v>
      </c>
      <c r="E195" s="220"/>
      <c r="F195" s="221">
        <v>88</v>
      </c>
      <c r="G195" s="222" t="s">
        <v>1713</v>
      </c>
      <c r="H195" s="186"/>
      <c r="I195" s="187">
        <f>IF(H195&gt;0,PRODUCT(F195,H195),"")</f>
      </c>
      <c r="J195" s="222" t="s">
        <v>1714</v>
      </c>
      <c r="K195" s="222" t="s">
        <v>1715</v>
      </c>
      <c r="L195" s="222" t="s">
        <v>1716</v>
      </c>
      <c r="M195" s="223"/>
      <c r="N195" s="222" t="s">
        <v>1717</v>
      </c>
    </row>
    <row r="196" spans="1:14" customHeight="1">
      <c r="A196" s="216" t="s">
        <v>1718</v>
      </c>
      <c r="B196" s="224" t="s">
        <v>1719</v>
      </c>
      <c r="C196" s="218"/>
      <c r="D196" s="219" t="s">
        <v>1720</v>
      </c>
      <c r="E196" s="220"/>
      <c r="F196" s="221">
        <v>88</v>
      </c>
      <c r="G196" s="222" t="s">
        <v>1721</v>
      </c>
      <c r="H196" s="186"/>
      <c r="I196" s="187">
        <f>IF(H196&gt;0,PRODUCT(F196,H196),"")</f>
      </c>
      <c r="J196" s="222" t="s">
        <v>1722</v>
      </c>
      <c r="K196" s="222" t="s">
        <v>1723</v>
      </c>
      <c r="L196" s="222" t="s">
        <v>1724</v>
      </c>
      <c r="M196" s="223"/>
      <c r="N196" s="222" t="s">
        <v>1725</v>
      </c>
    </row>
    <row r="197" spans="1:14" customHeight="1">
      <c r="A197" s="216" t="s">
        <v>1726</v>
      </c>
      <c r="B197" s="224" t="s">
        <v>1727</v>
      </c>
      <c r="C197" s="218"/>
      <c r="D197" s="219" t="s">
        <v>1728</v>
      </c>
      <c r="E197" s="220"/>
      <c r="F197" s="221">
        <v>88</v>
      </c>
      <c r="G197" s="222" t="s">
        <v>1729</v>
      </c>
      <c r="H197" s="186"/>
      <c r="I197" s="187">
        <f>IF(H197&gt;0,PRODUCT(F197,H197),"")</f>
      </c>
      <c r="J197" s="222" t="s">
        <v>1730</v>
      </c>
      <c r="K197" s="222" t="s">
        <v>1731</v>
      </c>
      <c r="L197" s="222" t="s">
        <v>1732</v>
      </c>
      <c r="M197" s="223"/>
      <c r="N197" s="222" t="s">
        <v>1733</v>
      </c>
    </row>
    <row r="198" spans="1:14" customHeight="1">
      <c r="A198" s="216" t="s">
        <v>1734</v>
      </c>
      <c r="B198" s="224" t="s">
        <v>1735</v>
      </c>
      <c r="C198" s="218"/>
      <c r="D198" s="219" t="s">
        <v>1736</v>
      </c>
      <c r="E198" s="220"/>
      <c r="F198" s="221">
        <v>88</v>
      </c>
      <c r="G198" s="222" t="s">
        <v>1737</v>
      </c>
      <c r="H198" s="186"/>
      <c r="I198" s="187">
        <f>IF(H198&gt;0,PRODUCT(F198,H198),"")</f>
      </c>
      <c r="J198" s="222" t="s">
        <v>1738</v>
      </c>
      <c r="K198" s="222" t="s">
        <v>1739</v>
      </c>
      <c r="L198" s="222" t="s">
        <v>1740</v>
      </c>
      <c r="M198" s="223"/>
      <c r="N198" s="222" t="s">
        <v>1741</v>
      </c>
    </row>
    <row r="199" spans="1:14" customHeight="1">
      <c r="A199" s="216" t="s">
        <v>1742</v>
      </c>
      <c r="B199" s="224" t="s">
        <v>1743</v>
      </c>
      <c r="C199" s="218"/>
      <c r="D199" s="219" t="s">
        <v>1744</v>
      </c>
      <c r="E199" s="220"/>
      <c r="F199" s="221">
        <v>88</v>
      </c>
      <c r="G199" s="222" t="s">
        <v>1745</v>
      </c>
      <c r="H199" s="186"/>
      <c r="I199" s="187">
        <f>IF(H199&gt;0,PRODUCT(F199,H199),"")</f>
      </c>
      <c r="J199" s="222" t="s">
        <v>1746</v>
      </c>
      <c r="K199" s="222" t="s">
        <v>1747</v>
      </c>
      <c r="L199" s="222" t="s">
        <v>1748</v>
      </c>
      <c r="M199" s="223"/>
      <c r="N199" s="222" t="s">
        <v>1749</v>
      </c>
    </row>
    <row r="200" spans="1:14" customHeight="1">
      <c r="A200" s="216" t="s">
        <v>1750</v>
      </c>
      <c r="B200" s="224" t="s">
        <v>1751</v>
      </c>
      <c r="C200" s="218"/>
      <c r="D200" s="219" t="s">
        <v>1752</v>
      </c>
      <c r="E200" s="220"/>
      <c r="F200" s="221">
        <v>88</v>
      </c>
      <c r="G200" s="222" t="s">
        <v>1753</v>
      </c>
      <c r="H200" s="186"/>
      <c r="I200" s="187">
        <f>IF(H200&gt;0,PRODUCT(F200,H200),"")</f>
      </c>
      <c r="J200" s="222" t="s">
        <v>1754</v>
      </c>
      <c r="K200" s="222" t="s">
        <v>1755</v>
      </c>
      <c r="L200" s="222" t="s">
        <v>1756</v>
      </c>
      <c r="M200" s="223"/>
      <c r="N200" s="222" t="s">
        <v>1757</v>
      </c>
    </row>
    <row r="201" spans="1:14" customHeight="1">
      <c r="A201" s="199" t="s">
        <v>1758</v>
      </c>
      <c r="B201" s="200"/>
      <c r="C201" s="201">
        <v>4.07</v>
      </c>
      <c r="D201" s="202" t="s">
        <v>1759</v>
      </c>
      <c r="E201" s="203" t="s">
        <v>1760</v>
      </c>
      <c r="F201" s="204">
        <v>225</v>
      </c>
      <c r="G201" s="205" t="s">
        <v>1761</v>
      </c>
      <c r="H201" s="186"/>
      <c r="I201" s="187">
        <f>IF(H201&gt;0,PRODUCT(F201,H201),"")</f>
      </c>
      <c r="J201" s="205" t="s">
        <v>1762</v>
      </c>
      <c r="K201" s="205" t="s">
        <v>1763</v>
      </c>
      <c r="L201" s="205" t="s">
        <v>1764</v>
      </c>
      <c r="M201" s="206" t="s">
        <v>1765</v>
      </c>
      <c r="N201" s="205" t="s">
        <v>1766</v>
      </c>
    </row>
    <row r="202" spans="1:14" customHeight="1">
      <c r="A202" s="199" t="s">
        <v>1767</v>
      </c>
      <c r="B202" s="200"/>
      <c r="C202" s="201">
        <v>4.1</v>
      </c>
      <c r="D202" s="202" t="s">
        <v>1768</v>
      </c>
      <c r="E202" s="203" t="s">
        <v>1769</v>
      </c>
      <c r="F202" s="204">
        <v>215</v>
      </c>
      <c r="G202" s="205" t="s">
        <v>1770</v>
      </c>
      <c r="H202" s="186"/>
      <c r="I202" s="187">
        <f>IF(H202&gt;0,PRODUCT(F202,H202),"")</f>
      </c>
      <c r="J202" s="205" t="s">
        <v>1771</v>
      </c>
      <c r="K202" s="205" t="s">
        <v>1772</v>
      </c>
      <c r="L202" s="205" t="s">
        <v>1773</v>
      </c>
      <c r="M202" s="206" t="s">
        <v>1774</v>
      </c>
      <c r="N202" s="205" t="s">
        <v>1775</v>
      </c>
    </row>
    <row r="203" spans="1:14" customHeight="1">
      <c r="A203" s="199" t="s">
        <v>1776</v>
      </c>
      <c r="B203" s="200"/>
      <c r="C203" s="201">
        <v>3.99</v>
      </c>
      <c r="D203" s="202" t="s">
        <v>1777</v>
      </c>
      <c r="E203" s="203" t="s">
        <v>1778</v>
      </c>
      <c r="F203" s="204">
        <v>235</v>
      </c>
      <c r="G203" s="205" t="s">
        <v>1779</v>
      </c>
      <c r="H203" s="186"/>
      <c r="I203" s="187">
        <f>IF(H203&gt;0,PRODUCT(F203,H203),"")</f>
      </c>
      <c r="J203" s="205" t="s">
        <v>1780</v>
      </c>
      <c r="K203" s="205" t="s">
        <v>1781</v>
      </c>
      <c r="L203" s="205" t="s">
        <v>1782</v>
      </c>
      <c r="M203" s="206" t="s">
        <v>1783</v>
      </c>
      <c r="N203" s="205" t="s">
        <v>1784</v>
      </c>
    </row>
    <row r="204" spans="1:14" customHeight="1">
      <c r="A204" s="199" t="s">
        <v>1785</v>
      </c>
      <c r="B204" s="200"/>
      <c r="C204" s="201">
        <v>4.01</v>
      </c>
      <c r="D204" s="202" t="s">
        <v>1786</v>
      </c>
      <c r="E204" s="203" t="s">
        <v>1787</v>
      </c>
      <c r="F204" s="204">
        <v>345</v>
      </c>
      <c r="G204" s="205" t="s">
        <v>1788</v>
      </c>
      <c r="H204" s="186"/>
      <c r="I204" s="187">
        <f>IF(H204&gt;0,PRODUCT(F204,H204),"")</f>
      </c>
      <c r="J204" s="205" t="s">
        <v>1789</v>
      </c>
      <c r="K204" s="205" t="s">
        <v>1790</v>
      </c>
      <c r="L204" s="205" t="s">
        <v>1791</v>
      </c>
      <c r="M204" s="206" t="s">
        <v>1792</v>
      </c>
      <c r="N204" s="205" t="s">
        <v>1793</v>
      </c>
    </row>
    <row r="205" spans="1:14" customHeight="1">
      <c r="A205" s="199" t="s">
        <v>1794</v>
      </c>
      <c r="B205" s="200"/>
      <c r="C205" s="201">
        <v>3.88</v>
      </c>
      <c r="D205" s="202" t="s">
        <v>1795</v>
      </c>
      <c r="E205" s="203" t="s">
        <v>1796</v>
      </c>
      <c r="F205" s="204">
        <v>260</v>
      </c>
      <c r="G205" s="205" t="s">
        <v>1797</v>
      </c>
      <c r="H205" s="186"/>
      <c r="I205" s="187">
        <f>IF(H205&gt;0,PRODUCT(F205,H205),"")</f>
      </c>
      <c r="J205" s="205" t="s">
        <v>1798</v>
      </c>
      <c r="K205" s="205" t="s">
        <v>1799</v>
      </c>
      <c r="L205" s="205" t="s">
        <v>1800</v>
      </c>
      <c r="M205" s="206" t="s">
        <v>1801</v>
      </c>
      <c r="N205" s="205" t="s">
        <v>1802</v>
      </c>
    </row>
    <row r="206" spans="1:14" customHeight="1">
      <c r="A206" s="199" t="s">
        <v>1803</v>
      </c>
      <c r="B206" s="200"/>
      <c r="C206" s="201">
        <v>4.11</v>
      </c>
      <c r="D206" s="202" t="s">
        <v>1804</v>
      </c>
      <c r="E206" s="203" t="s">
        <v>1805</v>
      </c>
      <c r="F206" s="204">
        <v>206</v>
      </c>
      <c r="G206" s="205" t="s">
        <v>1806</v>
      </c>
      <c r="H206" s="186"/>
      <c r="I206" s="187">
        <f>IF(H206&gt;0,PRODUCT(F206,H206),"")</f>
      </c>
      <c r="J206" s="205" t="s">
        <v>1807</v>
      </c>
      <c r="K206" s="205" t="s">
        <v>1808</v>
      </c>
      <c r="L206" s="205" t="s">
        <v>1809</v>
      </c>
      <c r="M206" s="206" t="s">
        <v>1810</v>
      </c>
      <c r="N206" s="205" t="s">
        <v>1811</v>
      </c>
    </row>
    <row r="207" spans="1:14" customHeight="1">
      <c r="A207" s="199" t="s">
        <v>1812</v>
      </c>
      <c r="B207" s="200"/>
      <c r="C207" s="201">
        <v>3.87</v>
      </c>
      <c r="D207" s="202" t="s">
        <v>1813</v>
      </c>
      <c r="E207" s="203" t="s">
        <v>1814</v>
      </c>
      <c r="F207" s="204">
        <v>180</v>
      </c>
      <c r="G207" s="205" t="s">
        <v>1815</v>
      </c>
      <c r="H207" s="186"/>
      <c r="I207" s="187">
        <f>IF(H207&gt;0,PRODUCT(F207,H207),"")</f>
      </c>
      <c r="J207" s="205" t="s">
        <v>1816</v>
      </c>
      <c r="K207" s="205" t="s">
        <v>1817</v>
      </c>
      <c r="L207" s="205" t="s">
        <v>1818</v>
      </c>
      <c r="M207" s="206" t="s">
        <v>1819</v>
      </c>
      <c r="N207" s="205" t="s">
        <v>1820</v>
      </c>
    </row>
    <row r="208" spans="1:14" customHeight="1">
      <c r="A208" s="199" t="s">
        <v>1821</v>
      </c>
      <c r="B208" s="200"/>
      <c r="C208" s="201">
        <v>4.19</v>
      </c>
      <c r="D208" s="202" t="s">
        <v>1822</v>
      </c>
      <c r="E208" s="203" t="s">
        <v>1823</v>
      </c>
      <c r="F208" s="204">
        <v>208</v>
      </c>
      <c r="G208" s="205" t="s">
        <v>1824</v>
      </c>
      <c r="H208" s="186"/>
      <c r="I208" s="187">
        <f>IF(H208&gt;0,PRODUCT(F208,H208),"")</f>
      </c>
      <c r="J208" s="205" t="s">
        <v>1825</v>
      </c>
      <c r="K208" s="205" t="s">
        <v>1826</v>
      </c>
      <c r="L208" s="205" t="s">
        <v>1827</v>
      </c>
      <c r="M208" s="206" t="s">
        <v>1828</v>
      </c>
      <c r="N208" s="205" t="s">
        <v>1829</v>
      </c>
    </row>
    <row r="209" spans="1:14" customHeight="1">
      <c r="A209" s="199" t="s">
        <v>1830</v>
      </c>
      <c r="B209" s="200"/>
      <c r="C209" s="201">
        <v>3.78</v>
      </c>
      <c r="D209" s="202" t="s">
        <v>1831</v>
      </c>
      <c r="E209" s="203" t="s">
        <v>1832</v>
      </c>
      <c r="F209" s="204">
        <v>200</v>
      </c>
      <c r="G209" s="205" t="s">
        <v>1833</v>
      </c>
      <c r="H209" s="186"/>
      <c r="I209" s="187">
        <f>IF(H209&gt;0,PRODUCT(F209,H209),"")</f>
      </c>
      <c r="J209" s="205" t="s">
        <v>1834</v>
      </c>
      <c r="K209" s="205" t="s">
        <v>1835</v>
      </c>
      <c r="L209" s="205" t="s">
        <v>1836</v>
      </c>
      <c r="M209" s="206" t="s">
        <v>1837</v>
      </c>
      <c r="N209" s="205" t="s">
        <v>1838</v>
      </c>
    </row>
    <row r="210" spans="1:14" customHeight="1">
      <c r="A210" s="190" t="s">
        <v>1839</v>
      </c>
      <c r="B210" s="224" t="s">
        <v>1840</v>
      </c>
      <c r="C210" s="192">
        <v>3.3</v>
      </c>
      <c r="D210" s="193" t="s">
        <v>1841</v>
      </c>
      <c r="E210" s="194" t="s">
        <v>1842</v>
      </c>
      <c r="F210" s="195">
        <v>115</v>
      </c>
      <c r="G210" s="196" t="s">
        <v>1843</v>
      </c>
      <c r="H210" s="186"/>
      <c r="I210" s="187">
        <f>IF(H210&gt;0,PRODUCT(F210,H210),"")</f>
      </c>
      <c r="J210" s="196" t="s">
        <v>1844</v>
      </c>
      <c r="K210" s="196" t="s">
        <v>1845</v>
      </c>
      <c r="L210" s="196" t="s">
        <v>1846</v>
      </c>
      <c r="M210" s="197" t="s">
        <v>1847</v>
      </c>
      <c r="N210" s="196" t="s">
        <v>1848</v>
      </c>
    </row>
    <row r="211" spans="1:14" customHeight="1">
      <c r="A211" s="190" t="s">
        <v>1849</v>
      </c>
      <c r="B211" s="224" t="s">
        <v>1850</v>
      </c>
      <c r="C211" s="192">
        <v>3.3</v>
      </c>
      <c r="D211" s="193" t="s">
        <v>1851</v>
      </c>
      <c r="E211" s="194" t="s">
        <v>1852</v>
      </c>
      <c r="F211" s="195">
        <v>110</v>
      </c>
      <c r="G211" s="196" t="s">
        <v>1853</v>
      </c>
      <c r="H211" s="186"/>
      <c r="I211" s="187">
        <f>IF(H211&gt;0,PRODUCT(F211,H211),"")</f>
      </c>
      <c r="J211" s="196" t="s">
        <v>1854</v>
      </c>
      <c r="K211" s="196" t="s">
        <v>1855</v>
      </c>
      <c r="L211" s="196" t="s">
        <v>1856</v>
      </c>
      <c r="M211" s="197" t="s">
        <v>1857</v>
      </c>
      <c r="N211" s="196" t="s">
        <v>1858</v>
      </c>
    </row>
    <row r="212" spans="1:14" customHeight="1">
      <c r="A212" s="190" t="s">
        <v>1859</v>
      </c>
      <c r="B212" s="224" t="s">
        <v>1860</v>
      </c>
      <c r="C212" s="192">
        <v>3.28</v>
      </c>
      <c r="D212" s="193" t="s">
        <v>1861</v>
      </c>
      <c r="E212" s="194" t="s">
        <v>1862</v>
      </c>
      <c r="F212" s="195">
        <v>107</v>
      </c>
      <c r="G212" s="196" t="s">
        <v>1863</v>
      </c>
      <c r="H212" s="186"/>
      <c r="I212" s="187">
        <f>IF(H212&gt;0,PRODUCT(F212,H212),"")</f>
      </c>
      <c r="J212" s="196" t="s">
        <v>1864</v>
      </c>
      <c r="K212" s="196" t="s">
        <v>1865</v>
      </c>
      <c r="L212" s="196" t="s">
        <v>1866</v>
      </c>
      <c r="M212" s="197" t="s">
        <v>1867</v>
      </c>
      <c r="N212" s="196" t="s">
        <v>1868</v>
      </c>
    </row>
    <row r="213" spans="1:14" customHeight="1">
      <c r="A213" s="190" t="s">
        <v>1869</v>
      </c>
      <c r="B213" s="224" t="s">
        <v>1870</v>
      </c>
      <c r="C213" s="192">
        <v>3.65</v>
      </c>
      <c r="D213" s="193" t="s">
        <v>1871</v>
      </c>
      <c r="E213" s="194" t="s">
        <v>1872</v>
      </c>
      <c r="F213" s="195">
        <v>120</v>
      </c>
      <c r="G213" s="196" t="s">
        <v>1873</v>
      </c>
      <c r="H213" s="186"/>
      <c r="I213" s="187">
        <f>IF(H213&gt;0,PRODUCT(F213,H213),"")</f>
      </c>
      <c r="J213" s="196" t="s">
        <v>1874</v>
      </c>
      <c r="K213" s="196" t="s">
        <v>1875</v>
      </c>
      <c r="L213" s="196" t="s">
        <v>1876</v>
      </c>
      <c r="M213" s="197" t="s">
        <v>1877</v>
      </c>
      <c r="N213" s="196" t="s">
        <v>1878</v>
      </c>
    </row>
    <row r="214" spans="1:14" customHeight="1">
      <c r="A214" s="190" t="s">
        <v>1879</v>
      </c>
      <c r="B214" s="224" t="s">
        <v>1880</v>
      </c>
      <c r="C214" s="192">
        <v>3.28</v>
      </c>
      <c r="D214" s="193" t="s">
        <v>1881</v>
      </c>
      <c r="E214" s="194" t="s">
        <v>1882</v>
      </c>
      <c r="F214" s="195">
        <v>99</v>
      </c>
      <c r="G214" s="196" t="s">
        <v>1883</v>
      </c>
      <c r="H214" s="186"/>
      <c r="I214" s="187">
        <f>IF(H214&gt;0,PRODUCT(F214,H214),"")</f>
      </c>
      <c r="J214" s="196" t="s">
        <v>1884</v>
      </c>
      <c r="K214" s="196" t="s">
        <v>1885</v>
      </c>
      <c r="L214" s="196" t="s">
        <v>1886</v>
      </c>
      <c r="M214" s="197" t="s">
        <v>1887</v>
      </c>
      <c r="N214" s="196" t="s">
        <v>1888</v>
      </c>
    </row>
    <row r="215" spans="1:14" customHeight="1">
      <c r="A215" s="190" t="s">
        <v>1889</v>
      </c>
      <c r="B215" s="224" t="s">
        <v>1890</v>
      </c>
      <c r="C215" s="192">
        <v>3.54</v>
      </c>
      <c r="D215" s="193" t="s">
        <v>1891</v>
      </c>
      <c r="E215" s="194" t="s">
        <v>1892</v>
      </c>
      <c r="F215" s="195">
        <v>112</v>
      </c>
      <c r="G215" s="196" t="s">
        <v>1893</v>
      </c>
      <c r="H215" s="186"/>
      <c r="I215" s="187">
        <f>IF(H215&gt;0,PRODUCT(F215,H215),"")</f>
      </c>
      <c r="J215" s="196" t="s">
        <v>1894</v>
      </c>
      <c r="K215" s="196" t="s">
        <v>1895</v>
      </c>
      <c r="L215" s="196" t="s">
        <v>1896</v>
      </c>
      <c r="M215" s="197" t="s">
        <v>1897</v>
      </c>
      <c r="N215" s="196" t="s">
        <v>1898</v>
      </c>
    </row>
    <row r="216" spans="1:14" customHeight="1">
      <c r="A216" s="190" t="s">
        <v>1899</v>
      </c>
      <c r="B216" s="224" t="s">
        <v>1900</v>
      </c>
      <c r="C216" s="192">
        <v>3.83</v>
      </c>
      <c r="D216" s="193" t="s">
        <v>1901</v>
      </c>
      <c r="E216" s="194" t="s">
        <v>1902</v>
      </c>
      <c r="F216" s="195">
        <v>138</v>
      </c>
      <c r="G216" s="196" t="s">
        <v>1903</v>
      </c>
      <c r="H216" s="186"/>
      <c r="I216" s="187">
        <f>IF(H216&gt;0,PRODUCT(F216,H216),"")</f>
      </c>
      <c r="J216" s="196" t="s">
        <v>1904</v>
      </c>
      <c r="K216" s="196" t="s">
        <v>1905</v>
      </c>
      <c r="L216" s="196" t="s">
        <v>1906</v>
      </c>
      <c r="M216" s="197" t="s">
        <v>1907</v>
      </c>
      <c r="N216" s="196" t="s">
        <v>1908</v>
      </c>
    </row>
    <row r="217" spans="1:14" customHeight="1">
      <c r="A217" s="190" t="s">
        <v>1909</v>
      </c>
      <c r="B217" s="224" t="s">
        <v>1910</v>
      </c>
      <c r="C217" s="192">
        <v>3.47</v>
      </c>
      <c r="D217" s="193" t="s">
        <v>1911</v>
      </c>
      <c r="E217" s="194" t="s">
        <v>1912</v>
      </c>
      <c r="F217" s="195">
        <v>104</v>
      </c>
      <c r="G217" s="196" t="s">
        <v>1913</v>
      </c>
      <c r="H217" s="186"/>
      <c r="I217" s="187">
        <f>IF(H217&gt;0,PRODUCT(F217,H217),"")</f>
      </c>
      <c r="J217" s="196" t="s">
        <v>1914</v>
      </c>
      <c r="K217" s="196" t="s">
        <v>1915</v>
      </c>
      <c r="L217" s="196" t="s">
        <v>1916</v>
      </c>
      <c r="M217" s="197" t="s">
        <v>1917</v>
      </c>
      <c r="N217" s="196" t="s">
        <v>1918</v>
      </c>
    </row>
    <row r="218" spans="1:14" customHeight="1">
      <c r="A218" s="190" t="s">
        <v>1919</v>
      </c>
      <c r="B218" s="224" t="s">
        <v>1920</v>
      </c>
      <c r="C218" s="192">
        <v>3.59</v>
      </c>
      <c r="D218" s="193" t="s">
        <v>1921</v>
      </c>
      <c r="E218" s="194" t="s">
        <v>1922</v>
      </c>
      <c r="F218" s="195">
        <v>113</v>
      </c>
      <c r="G218" s="196" t="s">
        <v>1923</v>
      </c>
      <c r="H218" s="186"/>
      <c r="I218" s="187">
        <f>IF(H218&gt;0,PRODUCT(F218,H218),"")</f>
      </c>
      <c r="J218" s="196" t="s">
        <v>1924</v>
      </c>
      <c r="K218" s="196" t="s">
        <v>1925</v>
      </c>
      <c r="L218" s="196" t="s">
        <v>1926</v>
      </c>
      <c r="M218" s="197" t="s">
        <v>1927</v>
      </c>
      <c r="N218" s="196" t="s">
        <v>1928</v>
      </c>
    </row>
    <row r="219" spans="1:14" customHeight="1">
      <c r="A219" s="190" t="s">
        <v>1929</v>
      </c>
      <c r="B219" s="224" t="s">
        <v>1930</v>
      </c>
      <c r="C219" s="192">
        <v>3.59</v>
      </c>
      <c r="D219" s="193" t="s">
        <v>1931</v>
      </c>
      <c r="E219" s="194" t="s">
        <v>1932</v>
      </c>
      <c r="F219" s="195">
        <v>120</v>
      </c>
      <c r="G219" s="196" t="s">
        <v>1933</v>
      </c>
      <c r="H219" s="186"/>
      <c r="I219" s="187">
        <f>IF(H219&gt;0,PRODUCT(F219,H219),"")</f>
      </c>
      <c r="J219" s="196" t="s">
        <v>1934</v>
      </c>
      <c r="K219" s="196" t="s">
        <v>1935</v>
      </c>
      <c r="L219" s="196" t="s">
        <v>1936</v>
      </c>
      <c r="M219" s="197" t="s">
        <v>1937</v>
      </c>
      <c r="N219" s="196" t="s">
        <v>1938</v>
      </c>
    </row>
    <row r="220" spans="1:14" customHeight="1">
      <c r="A220" s="190" t="s">
        <v>1939</v>
      </c>
      <c r="B220" s="224" t="s">
        <v>1940</v>
      </c>
      <c r="C220" s="192">
        <v>3.2</v>
      </c>
      <c r="D220" s="193" t="s">
        <v>1941</v>
      </c>
      <c r="E220" s="194" t="s">
        <v>1942</v>
      </c>
      <c r="F220" s="195">
        <v>108</v>
      </c>
      <c r="G220" s="196" t="s">
        <v>1943</v>
      </c>
      <c r="H220" s="186"/>
      <c r="I220" s="187">
        <f>IF(H220&gt;0,PRODUCT(F220,H220),"")</f>
      </c>
      <c r="J220" s="196" t="s">
        <v>1944</v>
      </c>
      <c r="K220" s="196" t="s">
        <v>1945</v>
      </c>
      <c r="L220" s="196" t="s">
        <v>1946</v>
      </c>
      <c r="M220" s="197" t="s">
        <v>1947</v>
      </c>
      <c r="N220" s="196" t="s">
        <v>1948</v>
      </c>
    </row>
    <row r="221" spans="1:14" customHeight="1">
      <c r="A221" s="190" t="s">
        <v>1949</v>
      </c>
      <c r="B221" s="224" t="s">
        <v>1950</v>
      </c>
      <c r="C221" s="192">
        <v>3.5</v>
      </c>
      <c r="D221" s="193" t="s">
        <v>1951</v>
      </c>
      <c r="E221" s="194" t="s">
        <v>1952</v>
      </c>
      <c r="F221" s="195">
        <v>119</v>
      </c>
      <c r="G221" s="196" t="s">
        <v>1953</v>
      </c>
      <c r="H221" s="186"/>
      <c r="I221" s="187">
        <f>IF(H221&gt;0,PRODUCT(F221,H221),"")</f>
      </c>
      <c r="J221" s="196" t="s">
        <v>1954</v>
      </c>
      <c r="K221" s="196" t="s">
        <v>1955</v>
      </c>
      <c r="L221" s="196" t="s">
        <v>1956</v>
      </c>
      <c r="M221" s="197" t="s">
        <v>1957</v>
      </c>
      <c r="N221" s="196" t="s">
        <v>1958</v>
      </c>
    </row>
    <row r="222" spans="1:14" customHeight="1">
      <c r="A222" s="190" t="s">
        <v>1959</v>
      </c>
      <c r="B222" s="224" t="s">
        <v>1960</v>
      </c>
      <c r="C222" s="192">
        <v>3.36</v>
      </c>
      <c r="D222" s="193" t="s">
        <v>1961</v>
      </c>
      <c r="E222" s="194" t="s">
        <v>1962</v>
      </c>
      <c r="F222" s="195">
        <v>109</v>
      </c>
      <c r="G222" s="196" t="s">
        <v>1963</v>
      </c>
      <c r="H222" s="186"/>
      <c r="I222" s="187">
        <f>IF(H222&gt;0,PRODUCT(F222,H222),"")</f>
      </c>
      <c r="J222" s="196" t="s">
        <v>1964</v>
      </c>
      <c r="K222" s="196" t="s">
        <v>1965</v>
      </c>
      <c r="L222" s="196" t="s">
        <v>1966</v>
      </c>
      <c r="M222" s="197" t="s">
        <v>1967</v>
      </c>
      <c r="N222" s="196" t="s">
        <v>1968</v>
      </c>
    </row>
    <row r="223" spans="1:14" customHeight="1">
      <c r="A223" s="190" t="s">
        <v>1969</v>
      </c>
      <c r="B223" s="224" t="s">
        <v>1970</v>
      </c>
      <c r="C223" s="192">
        <v>3.42</v>
      </c>
      <c r="D223" s="193" t="s">
        <v>1971</v>
      </c>
      <c r="E223" s="194" t="s">
        <v>1972</v>
      </c>
      <c r="F223" s="195">
        <v>102</v>
      </c>
      <c r="G223" s="196" t="s">
        <v>1973</v>
      </c>
      <c r="H223" s="186"/>
      <c r="I223" s="187">
        <f>IF(H223&gt;0,PRODUCT(F223,H223),"")</f>
      </c>
      <c r="J223" s="196" t="s">
        <v>1974</v>
      </c>
      <c r="K223" s="196" t="s">
        <v>1975</v>
      </c>
      <c r="L223" s="196" t="s">
        <v>1976</v>
      </c>
      <c r="M223" s="197" t="s">
        <v>1977</v>
      </c>
      <c r="N223" s="196" t="s">
        <v>1978</v>
      </c>
    </row>
    <row r="224" spans="1:14" customHeight="1">
      <c r="A224" s="190" t="s">
        <v>1979</v>
      </c>
      <c r="B224" s="224" t="s">
        <v>1980</v>
      </c>
      <c r="C224" s="192"/>
      <c r="D224" s="193" t="s">
        <v>1981</v>
      </c>
      <c r="E224" s="194"/>
      <c r="F224" s="195">
        <v>120</v>
      </c>
      <c r="G224" s="196" t="s">
        <v>1982</v>
      </c>
      <c r="H224" s="186"/>
      <c r="I224" s="187">
        <f>IF(H224&gt;0,PRODUCT(F224,H224),"")</f>
      </c>
      <c r="J224" s="196" t="s">
        <v>1983</v>
      </c>
      <c r="K224" s="196" t="s">
        <v>1984</v>
      </c>
      <c r="L224" s="196" t="s">
        <v>1985</v>
      </c>
      <c r="M224" s="197" t="s">
        <v>1986</v>
      </c>
      <c r="N224" s="196" t="s">
        <v>1987</v>
      </c>
    </row>
    <row r="225" spans="1:14" customHeight="1">
      <c r="A225" s="190" t="s">
        <v>1988</v>
      </c>
      <c r="B225" s="224" t="s">
        <v>1989</v>
      </c>
      <c r="C225" s="192">
        <v>3.43</v>
      </c>
      <c r="D225" s="193" t="s">
        <v>1990</v>
      </c>
      <c r="E225" s="194" t="s">
        <v>1991</v>
      </c>
      <c r="F225" s="195">
        <v>121</v>
      </c>
      <c r="G225" s="196" t="s">
        <v>1992</v>
      </c>
      <c r="H225" s="186"/>
      <c r="I225" s="187">
        <f>IF(H225&gt;0,PRODUCT(F225,H225),"")</f>
      </c>
      <c r="J225" s="196" t="s">
        <v>1993</v>
      </c>
      <c r="K225" s="196" t="s">
        <v>1994</v>
      </c>
      <c r="L225" s="196" t="s">
        <v>1995</v>
      </c>
      <c r="M225" s="197" t="s">
        <v>1996</v>
      </c>
      <c r="N225" s="196" t="s">
        <v>1997</v>
      </c>
    </row>
    <row r="226" spans="1:14" customHeight="1">
      <c r="A226" s="190" t="s">
        <v>1998</v>
      </c>
      <c r="B226" s="224" t="s">
        <v>1999</v>
      </c>
      <c r="C226" s="192">
        <v>3.2</v>
      </c>
      <c r="D226" s="193" t="s">
        <v>2000</v>
      </c>
      <c r="E226" s="194" t="s">
        <v>2001</v>
      </c>
      <c r="F226" s="195">
        <v>111</v>
      </c>
      <c r="G226" s="196" t="s">
        <v>2002</v>
      </c>
      <c r="H226" s="186"/>
      <c r="I226" s="187">
        <f>IF(H226&gt;0,PRODUCT(F226,H226),"")</f>
      </c>
      <c r="J226" s="196" t="s">
        <v>2003</v>
      </c>
      <c r="K226" s="196" t="s">
        <v>2004</v>
      </c>
      <c r="L226" s="196" t="s">
        <v>2005</v>
      </c>
      <c r="M226" s="197" t="s">
        <v>2006</v>
      </c>
      <c r="N226" s="196" t="s">
        <v>2007</v>
      </c>
    </row>
    <row r="227" spans="1:14" customHeight="1">
      <c r="A227" s="199" t="s">
        <v>2008</v>
      </c>
      <c r="B227" s="224" t="s">
        <v>2009</v>
      </c>
      <c r="C227" s="201"/>
      <c r="D227" s="202" t="s">
        <v>2010</v>
      </c>
      <c r="E227" s="203"/>
      <c r="F227" s="204">
        <v>182</v>
      </c>
      <c r="G227" s="205" t="s">
        <v>2011</v>
      </c>
      <c r="H227" s="186"/>
      <c r="I227" s="187">
        <f>IF(H227&gt;0,PRODUCT(F227,H227),"")</f>
      </c>
      <c r="J227" s="205" t="s">
        <v>2012</v>
      </c>
      <c r="K227" s="205" t="s">
        <v>2013</v>
      </c>
      <c r="L227" s="205" t="s">
        <v>2014</v>
      </c>
      <c r="M227" s="206" t="s">
        <v>2015</v>
      </c>
      <c r="N227" s="205" t="s">
        <v>2016</v>
      </c>
    </row>
    <row r="228" spans="1:14" customHeight="1">
      <c r="A228" s="199" t="s">
        <v>2017</v>
      </c>
      <c r="B228" s="224" t="s">
        <v>2018</v>
      </c>
      <c r="C228" s="201"/>
      <c r="D228" s="202" t="s">
        <v>2019</v>
      </c>
      <c r="E228" s="203"/>
      <c r="F228" s="204">
        <v>189</v>
      </c>
      <c r="G228" s="205" t="s">
        <v>2020</v>
      </c>
      <c r="H228" s="186"/>
      <c r="I228" s="187">
        <f>IF(H228&gt;0,PRODUCT(F228,H228),"")</f>
      </c>
      <c r="J228" s="205" t="s">
        <v>2021</v>
      </c>
      <c r="K228" s="205" t="s">
        <v>2022</v>
      </c>
      <c r="L228" s="205" t="s">
        <v>2023</v>
      </c>
      <c r="M228" s="206" t="s">
        <v>2024</v>
      </c>
      <c r="N228" s="205" t="s">
        <v>2025</v>
      </c>
    </row>
    <row r="229" spans="1:14" customHeight="1">
      <c r="A229" s="199" t="s">
        <v>2026</v>
      </c>
      <c r="B229" s="224" t="s">
        <v>2027</v>
      </c>
      <c r="C229" s="201"/>
      <c r="D229" s="202" t="s">
        <v>2028</v>
      </c>
      <c r="E229" s="203"/>
      <c r="F229" s="204">
        <v>160</v>
      </c>
      <c r="G229" s="205" t="s">
        <v>2029</v>
      </c>
      <c r="H229" s="186"/>
      <c r="I229" s="187">
        <f>IF(H229&gt;0,PRODUCT(F229,H229),"")</f>
      </c>
      <c r="J229" s="205" t="s">
        <v>2030</v>
      </c>
      <c r="K229" s="205" t="s">
        <v>2031</v>
      </c>
      <c r="L229" s="205" t="s">
        <v>2032</v>
      </c>
      <c r="M229" s="206" t="s">
        <v>2033</v>
      </c>
      <c r="N229" s="205" t="s">
        <v>2034</v>
      </c>
    </row>
    <row r="230" spans="1:14" customHeight="1">
      <c r="A230" s="199" t="s">
        <v>2035</v>
      </c>
      <c r="B230" s="224" t="s">
        <v>2036</v>
      </c>
      <c r="C230" s="201"/>
      <c r="D230" s="202" t="s">
        <v>2037</v>
      </c>
      <c r="E230" s="203"/>
      <c r="F230" s="204">
        <v>150</v>
      </c>
      <c r="G230" s="205" t="s">
        <v>2038</v>
      </c>
      <c r="H230" s="186"/>
      <c r="I230" s="187">
        <f>IF(H230&gt;0,PRODUCT(F230,H230),"")</f>
      </c>
      <c r="J230" s="205" t="s">
        <v>2039</v>
      </c>
      <c r="K230" s="205" t="s">
        <v>2040</v>
      </c>
      <c r="L230" s="205"/>
      <c r="M230" s="206" t="s">
        <v>2041</v>
      </c>
      <c r="N230" s="205" t="s">
        <v>2042</v>
      </c>
    </row>
    <row r="231" spans="1:14" customHeight="1">
      <c r="A231" s="199" t="s">
        <v>2043</v>
      </c>
      <c r="B231" s="224" t="s">
        <v>2044</v>
      </c>
      <c r="C231" s="201"/>
      <c r="D231" s="202" t="s">
        <v>2045</v>
      </c>
      <c r="E231" s="203"/>
      <c r="F231" s="204">
        <v>165</v>
      </c>
      <c r="G231" s="205" t="s">
        <v>2046</v>
      </c>
      <c r="H231" s="186"/>
      <c r="I231" s="187">
        <f>IF(H231&gt;0,PRODUCT(F231,H231),"")</f>
      </c>
      <c r="J231" s="205" t="s">
        <v>2047</v>
      </c>
      <c r="K231" s="205" t="s">
        <v>2048</v>
      </c>
      <c r="L231" s="205" t="s">
        <v>2049</v>
      </c>
      <c r="M231" s="206" t="s">
        <v>2050</v>
      </c>
      <c r="N231" s="205" t="s">
        <v>2051</v>
      </c>
    </row>
    <row r="232" spans="1:14" customHeight="1">
      <c r="A232" s="199" t="s">
        <v>2052</v>
      </c>
      <c r="B232" s="224" t="s">
        <v>2053</v>
      </c>
      <c r="C232" s="201"/>
      <c r="D232" s="202" t="s">
        <v>2054</v>
      </c>
      <c r="E232" s="203"/>
      <c r="F232" s="204">
        <v>160</v>
      </c>
      <c r="G232" s="205" t="s">
        <v>2055</v>
      </c>
      <c r="H232" s="186"/>
      <c r="I232" s="187">
        <f>IF(H232&gt;0,PRODUCT(F232,H232),"")</f>
      </c>
      <c r="J232" s="205" t="s">
        <v>2056</v>
      </c>
      <c r="K232" s="205" t="s">
        <v>2057</v>
      </c>
      <c r="L232" s="205" t="s">
        <v>2058</v>
      </c>
      <c r="M232" s="206" t="s">
        <v>2059</v>
      </c>
      <c r="N232" s="205" t="s">
        <v>2060</v>
      </c>
    </row>
    <row r="233" spans="1:14" customHeight="1">
      <c r="A233" s="199" t="s">
        <v>2061</v>
      </c>
      <c r="B233" s="224" t="s">
        <v>2062</v>
      </c>
      <c r="C233" s="201"/>
      <c r="D233" s="202" t="s">
        <v>2063</v>
      </c>
      <c r="E233" s="203"/>
      <c r="F233" s="204">
        <v>160</v>
      </c>
      <c r="G233" s="205" t="s">
        <v>2064</v>
      </c>
      <c r="H233" s="186"/>
      <c r="I233" s="187">
        <f>IF(H233&gt;0,PRODUCT(F233,H233),"")</f>
      </c>
      <c r="J233" s="205" t="s">
        <v>2065</v>
      </c>
      <c r="K233" s="205" t="s">
        <v>2066</v>
      </c>
      <c r="L233" s="205" t="s">
        <v>2067</v>
      </c>
      <c r="M233" s="206" t="s">
        <v>2068</v>
      </c>
      <c r="N233" s="205" t="s">
        <v>2069</v>
      </c>
    </row>
    <row r="234" spans="1:14" customHeight="1">
      <c r="A234" s="199" t="s">
        <v>2070</v>
      </c>
      <c r="B234" s="224" t="s">
        <v>2071</v>
      </c>
      <c r="C234" s="201"/>
      <c r="D234" s="202" t="s">
        <v>2072</v>
      </c>
      <c r="E234" s="203"/>
      <c r="F234" s="204">
        <v>189</v>
      </c>
      <c r="G234" s="205" t="s">
        <v>2073</v>
      </c>
      <c r="H234" s="186"/>
      <c r="I234" s="187">
        <f>IF(H234&gt;0,PRODUCT(F234,H234),"")</f>
      </c>
      <c r="J234" s="205" t="s">
        <v>2074</v>
      </c>
      <c r="K234" s="205" t="s">
        <v>2075</v>
      </c>
      <c r="L234" s="205" t="s">
        <v>2076</v>
      </c>
      <c r="M234" s="206" t="s">
        <v>2077</v>
      </c>
      <c r="N234" s="205" t="s">
        <v>2078</v>
      </c>
    </row>
    <row r="235" spans="1:14" customHeight="1">
      <c r="A235" s="199" t="s">
        <v>2079</v>
      </c>
      <c r="B235" s="224" t="s">
        <v>2080</v>
      </c>
      <c r="C235" s="201"/>
      <c r="D235" s="202" t="s">
        <v>2081</v>
      </c>
      <c r="E235" s="203"/>
      <c r="F235" s="204">
        <v>152</v>
      </c>
      <c r="G235" s="205" t="s">
        <v>2082</v>
      </c>
      <c r="H235" s="186"/>
      <c r="I235" s="187">
        <f>IF(H235&gt;0,PRODUCT(F235,H235),"")</f>
      </c>
      <c r="J235" s="205" t="s">
        <v>2083</v>
      </c>
      <c r="K235" s="205" t="s">
        <v>2084</v>
      </c>
      <c r="L235" s="205"/>
      <c r="M235" s="206" t="s">
        <v>2085</v>
      </c>
      <c r="N235" s="205" t="s">
        <v>2086</v>
      </c>
    </row>
    <row r="236" spans="1:14" customHeight="1">
      <c r="A236" s="199" t="s">
        <v>2087</v>
      </c>
      <c r="B236" s="224" t="s">
        <v>2088</v>
      </c>
      <c r="C236" s="201"/>
      <c r="D236" s="202" t="s">
        <v>2089</v>
      </c>
      <c r="E236" s="203"/>
      <c r="F236" s="204">
        <v>145</v>
      </c>
      <c r="G236" s="205" t="s">
        <v>2090</v>
      </c>
      <c r="H236" s="186"/>
      <c r="I236" s="187">
        <f>IF(H236&gt;0,PRODUCT(F236,H236),"")</f>
      </c>
      <c r="J236" s="205" t="s">
        <v>2091</v>
      </c>
      <c r="K236" s="205" t="s">
        <v>2092</v>
      </c>
      <c r="L236" s="205"/>
      <c r="M236" s="206" t="s">
        <v>2093</v>
      </c>
      <c r="N236" s="205" t="s">
        <v>2094</v>
      </c>
    </row>
    <row r="237" spans="1:14" customHeight="1">
      <c r="A237" s="199" t="s">
        <v>2095</v>
      </c>
      <c r="B237" s="200"/>
      <c r="C237" s="201">
        <v>3.49</v>
      </c>
      <c r="D237" s="202" t="s">
        <v>2096</v>
      </c>
      <c r="E237" s="203" t="s">
        <v>2097</v>
      </c>
      <c r="F237" s="204">
        <v>94</v>
      </c>
      <c r="G237" s="205" t="s">
        <v>2098</v>
      </c>
      <c r="H237" s="186"/>
      <c r="I237" s="187">
        <f>IF(H237&gt;0,PRODUCT(F237,H237),"")</f>
      </c>
      <c r="J237" s="205" t="s">
        <v>2099</v>
      </c>
      <c r="K237" s="205" t="s">
        <v>2100</v>
      </c>
      <c r="L237" s="205"/>
      <c r="M237" s="206" t="s">
        <v>2101</v>
      </c>
      <c r="N237" s="205" t="s">
        <v>2102</v>
      </c>
    </row>
    <row r="238" spans="1:14" customHeight="1">
      <c r="A238" s="199" t="s">
        <v>2103</v>
      </c>
      <c r="B238" s="200"/>
      <c r="C238" s="201">
        <v>3.62</v>
      </c>
      <c r="D238" s="202" t="s">
        <v>2104</v>
      </c>
      <c r="E238" s="203" t="s">
        <v>2105</v>
      </c>
      <c r="F238" s="204">
        <v>87</v>
      </c>
      <c r="G238" s="205" t="s">
        <v>2106</v>
      </c>
      <c r="H238" s="186"/>
      <c r="I238" s="187">
        <f>IF(H238&gt;0,PRODUCT(F238,H238),"")</f>
      </c>
      <c r="J238" s="205" t="s">
        <v>2107</v>
      </c>
      <c r="K238" s="205" t="s">
        <v>2108</v>
      </c>
      <c r="L238" s="205"/>
      <c r="M238" s="206" t="s">
        <v>2109</v>
      </c>
      <c r="N238" s="205" t="s">
        <v>2110</v>
      </c>
    </row>
    <row r="239" spans="1:14" customHeight="1">
      <c r="A239" s="199" t="s">
        <v>2111</v>
      </c>
      <c r="B239" s="200"/>
      <c r="C239" s="201">
        <v>3.56</v>
      </c>
      <c r="D239" s="202" t="s">
        <v>2112</v>
      </c>
      <c r="E239" s="203" t="s">
        <v>2113</v>
      </c>
      <c r="F239" s="204">
        <v>110</v>
      </c>
      <c r="G239" s="205" t="s">
        <v>2114</v>
      </c>
      <c r="H239" s="186"/>
      <c r="I239" s="187">
        <f>IF(H239&gt;0,PRODUCT(F239,H239),"")</f>
      </c>
      <c r="J239" s="205" t="s">
        <v>2115</v>
      </c>
      <c r="K239" s="205" t="s">
        <v>2116</v>
      </c>
      <c r="L239" s="205"/>
      <c r="M239" s="206" t="s">
        <v>2117</v>
      </c>
      <c r="N239" s="205" t="s">
        <v>2118</v>
      </c>
    </row>
    <row r="240" spans="1:14" customHeight="1">
      <c r="A240" s="199" t="s">
        <v>2119</v>
      </c>
      <c r="B240" s="200"/>
      <c r="C240" s="201">
        <v>3.27</v>
      </c>
      <c r="D240" s="202" t="s">
        <v>2120</v>
      </c>
      <c r="E240" s="203" t="s">
        <v>2121</v>
      </c>
      <c r="F240" s="204">
        <v>77</v>
      </c>
      <c r="G240" s="205" t="s">
        <v>2122</v>
      </c>
      <c r="H240" s="186"/>
      <c r="I240" s="187">
        <f>IF(H240&gt;0,PRODUCT(F240,H240),"")</f>
      </c>
      <c r="J240" s="205" t="s">
        <v>2123</v>
      </c>
      <c r="K240" s="205" t="s">
        <v>2124</v>
      </c>
      <c r="L240" s="205"/>
      <c r="M240" s="206" t="s">
        <v>2125</v>
      </c>
      <c r="N240" s="205" t="s">
        <v>2126</v>
      </c>
    </row>
    <row r="241" spans="1:14" customHeight="1">
      <c r="A241" s="199" t="s">
        <v>2127</v>
      </c>
      <c r="B241" s="200"/>
      <c r="C241" s="201">
        <v>3.05</v>
      </c>
      <c r="D241" s="202" t="s">
        <v>2128</v>
      </c>
      <c r="E241" s="203" t="s">
        <v>2129</v>
      </c>
      <c r="F241" s="204">
        <v>77</v>
      </c>
      <c r="G241" s="205" t="s">
        <v>2130</v>
      </c>
      <c r="H241" s="186"/>
      <c r="I241" s="187">
        <f>IF(H241&gt;0,PRODUCT(F241,H241),"")</f>
      </c>
      <c r="J241" s="205" t="s">
        <v>2131</v>
      </c>
      <c r="K241" s="205" t="s">
        <v>2132</v>
      </c>
      <c r="L241" s="205"/>
      <c r="M241" s="206" t="s">
        <v>2133</v>
      </c>
      <c r="N241" s="205" t="s">
        <v>2134</v>
      </c>
    </row>
    <row r="242" spans="1:14" customHeight="1">
      <c r="A242" s="199" t="s">
        <v>2135</v>
      </c>
      <c r="B242" s="200"/>
      <c r="C242" s="201">
        <v>3.11</v>
      </c>
      <c r="D242" s="202" t="s">
        <v>2136</v>
      </c>
      <c r="E242" s="203" t="s">
        <v>2137</v>
      </c>
      <c r="F242" s="204">
        <v>77</v>
      </c>
      <c r="G242" s="205" t="s">
        <v>2138</v>
      </c>
      <c r="H242" s="186"/>
      <c r="I242" s="187">
        <f>IF(H242&gt;0,PRODUCT(F242,H242),"")</f>
      </c>
      <c r="J242" s="205" t="s">
        <v>2139</v>
      </c>
      <c r="K242" s="205" t="s">
        <v>2140</v>
      </c>
      <c r="L242" s="205"/>
      <c r="M242" s="206" t="s">
        <v>2141</v>
      </c>
      <c r="N242" s="205" t="s">
        <v>2142</v>
      </c>
    </row>
    <row r="243" spans="1:14" customHeight="1">
      <c r="A243" s="179" t="s">
        <v>2143</v>
      </c>
      <c r="B243" s="180"/>
      <c r="C243" s="181">
        <v>3.52</v>
      </c>
      <c r="D243" s="182" t="s">
        <v>2144</v>
      </c>
      <c r="E243" s="183" t="s">
        <v>2145</v>
      </c>
      <c r="F243" s="184">
        <v>156</v>
      </c>
      <c r="G243" s="185" t="s">
        <v>2146</v>
      </c>
      <c r="H243" s="186"/>
      <c r="I243" s="187">
        <f>IF(H243&gt;0,PRODUCT(F243,H243),"")</f>
      </c>
      <c r="J243" s="185" t="s">
        <v>2147</v>
      </c>
      <c r="K243" s="185" t="s">
        <v>2148</v>
      </c>
      <c r="L243" s="185" t="s">
        <v>2149</v>
      </c>
      <c r="M243" s="188" t="s">
        <v>2150</v>
      </c>
      <c r="N243" s="185" t="s">
        <v>2151</v>
      </c>
    </row>
    <row r="244" spans="1:14" customHeight="1">
      <c r="A244" s="179" t="s">
        <v>2152</v>
      </c>
      <c r="B244" s="180"/>
      <c r="C244" s="181">
        <v>3.66</v>
      </c>
      <c r="D244" s="182" t="s">
        <v>2153</v>
      </c>
      <c r="E244" s="183" t="s">
        <v>2154</v>
      </c>
      <c r="F244" s="184">
        <v>208</v>
      </c>
      <c r="G244" s="185" t="s">
        <v>2155</v>
      </c>
      <c r="H244" s="186"/>
      <c r="I244" s="187">
        <f>IF(H244&gt;0,PRODUCT(F244,H244),"")</f>
      </c>
      <c r="J244" s="185" t="s">
        <v>2156</v>
      </c>
      <c r="K244" s="185" t="s">
        <v>2157</v>
      </c>
      <c r="L244" s="185" t="s">
        <v>2158</v>
      </c>
      <c r="M244" s="188" t="s">
        <v>2159</v>
      </c>
      <c r="N244" s="185" t="s">
        <v>2160</v>
      </c>
    </row>
    <row r="245" spans="1:14" customHeight="1">
      <c r="A245" s="179" t="s">
        <v>2161</v>
      </c>
      <c r="B245" s="180"/>
      <c r="C245" s="181">
        <v>3.54</v>
      </c>
      <c r="D245" s="182" t="s">
        <v>2162</v>
      </c>
      <c r="E245" s="183" t="s">
        <v>2163</v>
      </c>
      <c r="F245" s="184">
        <v>185</v>
      </c>
      <c r="G245" s="185" t="s">
        <v>2164</v>
      </c>
      <c r="H245" s="186"/>
      <c r="I245" s="187">
        <f>IF(H245&gt;0,PRODUCT(F245,H245),"")</f>
      </c>
      <c r="J245" s="185" t="s">
        <v>2165</v>
      </c>
      <c r="K245" s="185" t="s">
        <v>2166</v>
      </c>
      <c r="L245" s="185" t="s">
        <v>2167</v>
      </c>
      <c r="M245" s="188" t="s">
        <v>2168</v>
      </c>
      <c r="N245" s="185" t="s">
        <v>2169</v>
      </c>
    </row>
    <row r="246" spans="1:14" customHeight="1">
      <c r="A246" s="190" t="s">
        <v>2170</v>
      </c>
      <c r="B246" s="198"/>
      <c r="C246" s="192">
        <v>3.95</v>
      </c>
      <c r="D246" s="193" t="s">
        <v>2171</v>
      </c>
      <c r="E246" s="194" t="s">
        <v>2172</v>
      </c>
      <c r="F246" s="195">
        <v>235</v>
      </c>
      <c r="G246" s="196" t="s">
        <v>2173</v>
      </c>
      <c r="H246" s="186"/>
      <c r="I246" s="187">
        <f>IF(H246&gt;0,PRODUCT(F246,H246),"")</f>
      </c>
      <c r="J246" s="196" t="s">
        <v>2174</v>
      </c>
      <c r="K246" s="196" t="s">
        <v>2175</v>
      </c>
      <c r="L246" s="196" t="s">
        <v>2176</v>
      </c>
      <c r="M246" s="197" t="s">
        <v>2177</v>
      </c>
      <c r="N246" s="196" t="s">
        <v>2178</v>
      </c>
    </row>
    <row r="247" spans="1:14" customHeight="1">
      <c r="A247" s="190" t="s">
        <v>2179</v>
      </c>
      <c r="B247" s="198"/>
      <c r="C247" s="192">
        <v>3.85</v>
      </c>
      <c r="D247" s="193" t="s">
        <v>2180</v>
      </c>
      <c r="E247" s="194" t="s">
        <v>2181</v>
      </c>
      <c r="F247" s="195">
        <v>253</v>
      </c>
      <c r="G247" s="196" t="s">
        <v>2182</v>
      </c>
      <c r="H247" s="186"/>
      <c r="I247" s="187">
        <f>IF(H247&gt;0,PRODUCT(F247,H247),"")</f>
      </c>
      <c r="J247" s="196" t="s">
        <v>2183</v>
      </c>
      <c r="K247" s="196" t="s">
        <v>2184</v>
      </c>
      <c r="L247" s="196" t="s">
        <v>2185</v>
      </c>
      <c r="M247" s="197" t="s">
        <v>2186</v>
      </c>
      <c r="N247" s="196" t="s">
        <v>2187</v>
      </c>
    </row>
    <row r="248" spans="1:14" customHeight="1">
      <c r="A248" s="190" t="s">
        <v>2188</v>
      </c>
      <c r="B248" s="198"/>
      <c r="C248" s="192">
        <v>3.92</v>
      </c>
      <c r="D248" s="193" t="s">
        <v>2189</v>
      </c>
      <c r="E248" s="194" t="s">
        <v>2190</v>
      </c>
      <c r="F248" s="195">
        <v>276</v>
      </c>
      <c r="G248" s="196" t="s">
        <v>2191</v>
      </c>
      <c r="H248" s="186"/>
      <c r="I248" s="187">
        <f>IF(H248&gt;0,PRODUCT(F248,H248),"")</f>
      </c>
      <c r="J248" s="196" t="s">
        <v>2192</v>
      </c>
      <c r="K248" s="196" t="s">
        <v>2193</v>
      </c>
      <c r="L248" s="196" t="s">
        <v>2194</v>
      </c>
      <c r="M248" s="197" t="s">
        <v>2195</v>
      </c>
      <c r="N248" s="196" t="s">
        <v>2196</v>
      </c>
    </row>
    <row r="249" spans="1:14" customHeight="1">
      <c r="A249" s="190" t="s">
        <v>2197</v>
      </c>
      <c r="B249" s="198"/>
      <c r="C249" s="192">
        <v>3.31</v>
      </c>
      <c r="D249" s="193" t="s">
        <v>2198</v>
      </c>
      <c r="E249" s="194" t="s">
        <v>2199</v>
      </c>
      <c r="F249" s="195">
        <v>199</v>
      </c>
      <c r="G249" s="196" t="s">
        <v>2200</v>
      </c>
      <c r="H249" s="186"/>
      <c r="I249" s="187">
        <f>IF(H249&gt;0,PRODUCT(F249,H249),"")</f>
      </c>
      <c r="J249" s="196" t="s">
        <v>2201</v>
      </c>
      <c r="K249" s="196" t="s">
        <v>2202</v>
      </c>
      <c r="L249" s="196" t="s">
        <v>2203</v>
      </c>
      <c r="M249" s="197" t="s">
        <v>2204</v>
      </c>
      <c r="N249" s="196" t="s">
        <v>2205</v>
      </c>
    </row>
    <row r="250" spans="1:14" customHeight="1">
      <c r="A250" s="190" t="s">
        <v>2206</v>
      </c>
      <c r="B250" s="198"/>
      <c r="C250" s="192">
        <v>3.61</v>
      </c>
      <c r="D250" s="193" t="s">
        <v>2207</v>
      </c>
      <c r="E250" s="194" t="s">
        <v>2208</v>
      </c>
      <c r="F250" s="195">
        <v>229</v>
      </c>
      <c r="G250" s="196" t="s">
        <v>2209</v>
      </c>
      <c r="H250" s="186"/>
      <c r="I250" s="187">
        <f>IF(H250&gt;0,PRODUCT(F250,H250),"")</f>
      </c>
      <c r="J250" s="196" t="s">
        <v>2210</v>
      </c>
      <c r="K250" s="196" t="s">
        <v>2211</v>
      </c>
      <c r="L250" s="196" t="s">
        <v>2212</v>
      </c>
      <c r="M250" s="197" t="s">
        <v>2213</v>
      </c>
      <c r="N250" s="196" t="s">
        <v>2214</v>
      </c>
    </row>
    <row r="251" spans="1:14" customHeight="1">
      <c r="A251" s="190" t="s">
        <v>2215</v>
      </c>
      <c r="B251" s="198"/>
      <c r="C251" s="192">
        <v>3.68</v>
      </c>
      <c r="D251" s="193" t="s">
        <v>2216</v>
      </c>
      <c r="E251" s="194" t="s">
        <v>2217</v>
      </c>
      <c r="F251" s="195">
        <v>200</v>
      </c>
      <c r="G251" s="196" t="s">
        <v>2218</v>
      </c>
      <c r="H251" s="186"/>
      <c r="I251" s="187">
        <f>IF(H251&gt;0,PRODUCT(F251,H251),"")</f>
      </c>
      <c r="J251" s="196" t="s">
        <v>2219</v>
      </c>
      <c r="K251" s="196" t="s">
        <v>2220</v>
      </c>
      <c r="L251" s="196" t="s">
        <v>2221</v>
      </c>
      <c r="M251" s="197" t="s">
        <v>2222</v>
      </c>
      <c r="N251" s="196" t="s">
        <v>2223</v>
      </c>
    </row>
    <row r="252" spans="1:14" customHeight="1">
      <c r="A252" s="190" t="s">
        <v>2224</v>
      </c>
      <c r="B252" s="198"/>
      <c r="C252" s="192">
        <v>3.71</v>
      </c>
      <c r="D252" s="193" t="s">
        <v>2225</v>
      </c>
      <c r="E252" s="194" t="s">
        <v>2226</v>
      </c>
      <c r="F252" s="195">
        <v>273</v>
      </c>
      <c r="G252" s="196" t="s">
        <v>2227</v>
      </c>
      <c r="H252" s="186"/>
      <c r="I252" s="187">
        <f>IF(H252&gt;0,PRODUCT(F252,H252),"")</f>
      </c>
      <c r="J252" s="196" t="s">
        <v>2228</v>
      </c>
      <c r="K252" s="196" t="s">
        <v>2229</v>
      </c>
      <c r="L252" s="196"/>
      <c r="M252" s="197" t="s">
        <v>2230</v>
      </c>
      <c r="N252" s="196" t="s">
        <v>2231</v>
      </c>
    </row>
    <row r="253" spans="1:14" customHeight="1">
      <c r="A253" s="190" t="s">
        <v>2232</v>
      </c>
      <c r="B253" s="198"/>
      <c r="C253" s="192">
        <v>3.81</v>
      </c>
      <c r="D253" s="193" t="s">
        <v>2233</v>
      </c>
      <c r="E253" s="194" t="s">
        <v>2234</v>
      </c>
      <c r="F253" s="195">
        <v>268</v>
      </c>
      <c r="G253" s="196" t="s">
        <v>2235</v>
      </c>
      <c r="H253" s="186"/>
      <c r="I253" s="187">
        <f>IF(H253&gt;0,PRODUCT(F253,H253),"")</f>
      </c>
      <c r="J253" s="196" t="s">
        <v>2236</v>
      </c>
      <c r="K253" s="196" t="s">
        <v>2237</v>
      </c>
      <c r="L253" s="196" t="s">
        <v>2238</v>
      </c>
      <c r="M253" s="197" t="s">
        <v>2239</v>
      </c>
      <c r="N253" s="196" t="s">
        <v>2240</v>
      </c>
    </row>
    <row r="254" spans="1:14" customHeight="1">
      <c r="A254" s="190" t="s">
        <v>2241</v>
      </c>
      <c r="B254" s="198"/>
      <c r="C254" s="192">
        <v>4.01</v>
      </c>
      <c r="D254" s="193" t="s">
        <v>2242</v>
      </c>
      <c r="E254" s="194" t="s">
        <v>2243</v>
      </c>
      <c r="F254" s="195">
        <v>249</v>
      </c>
      <c r="G254" s="196" t="s">
        <v>2244</v>
      </c>
      <c r="H254" s="186"/>
      <c r="I254" s="187">
        <f>IF(H254&gt;0,PRODUCT(F254,H254),"")</f>
      </c>
      <c r="J254" s="196" t="s">
        <v>2245</v>
      </c>
      <c r="K254" s="196" t="s">
        <v>2246</v>
      </c>
      <c r="L254" s="196" t="s">
        <v>2247</v>
      </c>
      <c r="M254" s="197" t="s">
        <v>2248</v>
      </c>
      <c r="N254" s="196" t="s">
        <v>2249</v>
      </c>
    </row>
    <row r="255" spans="1:14" customHeight="1">
      <c r="A255" s="190" t="s">
        <v>2250</v>
      </c>
      <c r="B255" s="198"/>
      <c r="C255" s="192">
        <v>3.79</v>
      </c>
      <c r="D255" s="193" t="s">
        <v>2251</v>
      </c>
      <c r="E255" s="194" t="s">
        <v>2252</v>
      </c>
      <c r="F255" s="195">
        <v>214</v>
      </c>
      <c r="G255" s="196" t="s">
        <v>2253</v>
      </c>
      <c r="H255" s="186"/>
      <c r="I255" s="187">
        <f>IF(H255&gt;0,PRODUCT(F255,H255),"")</f>
      </c>
      <c r="J255" s="196" t="s">
        <v>2254</v>
      </c>
      <c r="K255" s="196" t="s">
        <v>2255</v>
      </c>
      <c r="L255" s="196" t="s">
        <v>2256</v>
      </c>
      <c r="M255" s="197" t="s">
        <v>2257</v>
      </c>
      <c r="N255" s="196" t="s">
        <v>2258</v>
      </c>
    </row>
    <row r="256" spans="1:14" customHeight="1">
      <c r="A256" s="199" t="s">
        <v>2259</v>
      </c>
      <c r="B256" s="200"/>
      <c r="C256" s="201"/>
      <c r="D256" s="202" t="s">
        <v>2260</v>
      </c>
      <c r="E256" s="203"/>
      <c r="F256" s="204">
        <v>489</v>
      </c>
      <c r="G256" s="205" t="s">
        <v>2261</v>
      </c>
      <c r="H256" s="186"/>
      <c r="I256" s="187">
        <f>IF(H256&gt;0,PRODUCT(F256,H256),"")</f>
      </c>
      <c r="J256" s="205" t="s">
        <v>2262</v>
      </c>
      <c r="K256" s="205"/>
      <c r="L256" s="205"/>
      <c r="M256" s="206"/>
      <c r="N256" s="205" t="s">
        <v>2263</v>
      </c>
    </row>
    <row r="257" spans="1:14" customHeight="1">
      <c r="A257" s="179" t="s">
        <v>2264</v>
      </c>
      <c r="B257" s="180"/>
      <c r="C257" s="181">
        <v>4.17</v>
      </c>
      <c r="D257" s="182" t="s">
        <v>2265</v>
      </c>
      <c r="E257" s="183" t="s">
        <v>2266</v>
      </c>
      <c r="F257" s="184">
        <v>250</v>
      </c>
      <c r="G257" s="185" t="s">
        <v>2267</v>
      </c>
      <c r="H257" s="186"/>
      <c r="I257" s="187">
        <f>IF(H257&gt;0,PRODUCT(F257,H257),"")</f>
      </c>
      <c r="J257" s="185" t="s">
        <v>2268</v>
      </c>
      <c r="K257" s="185" t="s">
        <v>2269</v>
      </c>
      <c r="L257" s="185" t="s">
        <v>2270</v>
      </c>
      <c r="M257" s="188" t="s">
        <v>2271</v>
      </c>
      <c r="N257" s="185" t="s">
        <v>2272</v>
      </c>
    </row>
    <row r="258" spans="1:14" customHeight="1">
      <c r="A258" s="179" t="s">
        <v>2273</v>
      </c>
      <c r="B258" s="180"/>
      <c r="C258" s="181">
        <v>4.28</v>
      </c>
      <c r="D258" s="182" t="s">
        <v>2274</v>
      </c>
      <c r="E258" s="183" t="s">
        <v>2275</v>
      </c>
      <c r="F258" s="184">
        <v>197</v>
      </c>
      <c r="G258" s="185" t="s">
        <v>2276</v>
      </c>
      <c r="H258" s="186"/>
      <c r="I258" s="187">
        <f>IF(H258&gt;0,PRODUCT(F258,H258),"")</f>
      </c>
      <c r="J258" s="185" t="s">
        <v>2277</v>
      </c>
      <c r="K258" s="185" t="s">
        <v>2278</v>
      </c>
      <c r="L258" s="185" t="s">
        <v>2279</v>
      </c>
      <c r="M258" s="188" t="s">
        <v>2280</v>
      </c>
      <c r="N258" s="185" t="s">
        <v>2281</v>
      </c>
    </row>
    <row r="259" spans="1:14" customHeight="1">
      <c r="A259" s="179" t="s">
        <v>2282</v>
      </c>
      <c r="B259" s="180"/>
      <c r="C259" s="181">
        <v>4.27</v>
      </c>
      <c r="D259" s="182" t="s">
        <v>2283</v>
      </c>
      <c r="E259" s="183" t="s">
        <v>2284</v>
      </c>
      <c r="F259" s="184">
        <v>293</v>
      </c>
      <c r="G259" s="185" t="s">
        <v>2285</v>
      </c>
      <c r="H259" s="186"/>
      <c r="I259" s="187">
        <f>IF(H259&gt;0,PRODUCT(F259,H259),"")</f>
      </c>
      <c r="J259" s="185" t="s">
        <v>2286</v>
      </c>
      <c r="K259" s="185" t="s">
        <v>2287</v>
      </c>
      <c r="L259" s="185" t="s">
        <v>2288</v>
      </c>
      <c r="M259" s="188" t="s">
        <v>2289</v>
      </c>
      <c r="N259" s="185" t="s">
        <v>2290</v>
      </c>
    </row>
    <row r="260" spans="1:14" customHeight="1">
      <c r="A260" s="179" t="s">
        <v>2291</v>
      </c>
      <c r="B260" s="180"/>
      <c r="C260" s="181">
        <v>4.11</v>
      </c>
      <c r="D260" s="182" t="s">
        <v>2292</v>
      </c>
      <c r="E260" s="183" t="s">
        <v>2293</v>
      </c>
      <c r="F260" s="184">
        <v>213</v>
      </c>
      <c r="G260" s="185" t="s">
        <v>2294</v>
      </c>
      <c r="H260" s="186"/>
      <c r="I260" s="187">
        <f>IF(H260&gt;0,PRODUCT(F260,H260),"")</f>
      </c>
      <c r="J260" s="185" t="s">
        <v>2295</v>
      </c>
      <c r="K260" s="185" t="s">
        <v>2296</v>
      </c>
      <c r="L260" s="185" t="s">
        <v>2297</v>
      </c>
      <c r="M260" s="188" t="s">
        <v>2298</v>
      </c>
      <c r="N260" s="185" t="s">
        <v>2299</v>
      </c>
    </row>
    <row r="261" spans="1:14" customHeight="1">
      <c r="A261" s="179" t="s">
        <v>2300</v>
      </c>
      <c r="B261" s="180"/>
      <c r="C261" s="181">
        <v>4.26</v>
      </c>
      <c r="D261" s="182" t="s">
        <v>2301</v>
      </c>
      <c r="E261" s="183" t="s">
        <v>2302</v>
      </c>
      <c r="F261" s="184">
        <v>230</v>
      </c>
      <c r="G261" s="185" t="s">
        <v>2303</v>
      </c>
      <c r="H261" s="186"/>
      <c r="I261" s="187">
        <f>IF(H261&gt;0,PRODUCT(F261,H261),"")</f>
      </c>
      <c r="J261" s="185" t="s">
        <v>2304</v>
      </c>
      <c r="K261" s="185" t="s">
        <v>2305</v>
      </c>
      <c r="L261" s="185" t="s">
        <v>2306</v>
      </c>
      <c r="M261" s="188" t="s">
        <v>2307</v>
      </c>
      <c r="N261" s="185" t="s">
        <v>2308</v>
      </c>
    </row>
    <row r="262" spans="1:14" customHeight="1">
      <c r="A262" s="179" t="s">
        <v>2309</v>
      </c>
      <c r="B262" s="180"/>
      <c r="C262" s="181">
        <v>4.21</v>
      </c>
      <c r="D262" s="182" t="s">
        <v>2310</v>
      </c>
      <c r="E262" s="183" t="s">
        <v>2311</v>
      </c>
      <c r="F262" s="184">
        <v>732</v>
      </c>
      <c r="G262" s="185" t="s">
        <v>2312</v>
      </c>
      <c r="H262" s="186"/>
      <c r="I262" s="187">
        <f>IF(H262&gt;0,PRODUCT(F262,H262),"")</f>
      </c>
      <c r="J262" s="185" t="s">
        <v>2313</v>
      </c>
      <c r="K262" s="185" t="s">
        <v>2314</v>
      </c>
      <c r="L262" s="185" t="s">
        <v>2315</v>
      </c>
      <c r="M262" s="188" t="s">
        <v>2316</v>
      </c>
      <c r="N262" s="185" t="s">
        <v>2317</v>
      </c>
    </row>
    <row r="263" spans="1:14" customHeight="1">
      <c r="A263" s="179" t="s">
        <v>2318</v>
      </c>
      <c r="B263" s="180"/>
      <c r="C263" s="181">
        <v>4.16</v>
      </c>
      <c r="D263" s="182" t="s">
        <v>2319</v>
      </c>
      <c r="E263" s="183" t="s">
        <v>2320</v>
      </c>
      <c r="F263" s="184">
        <v>213</v>
      </c>
      <c r="G263" s="185" t="s">
        <v>2321</v>
      </c>
      <c r="H263" s="186"/>
      <c r="I263" s="187">
        <f>IF(H263&gt;0,PRODUCT(F263,H263),"")</f>
      </c>
      <c r="J263" s="185" t="s">
        <v>2322</v>
      </c>
      <c r="K263" s="185" t="s">
        <v>2323</v>
      </c>
      <c r="L263" s="185" t="s">
        <v>2324</v>
      </c>
      <c r="M263" s="188" t="s">
        <v>2325</v>
      </c>
      <c r="N263" s="185" t="s">
        <v>2326</v>
      </c>
    </row>
    <row r="264" spans="1:14" customHeight="1">
      <c r="A264" s="179" t="s">
        <v>2327</v>
      </c>
      <c r="B264" s="180"/>
      <c r="C264" s="181">
        <v>4.15</v>
      </c>
      <c r="D264" s="182" t="s">
        <v>2328</v>
      </c>
      <c r="E264" s="183" t="s">
        <v>2329</v>
      </c>
      <c r="F264" s="184">
        <v>244</v>
      </c>
      <c r="G264" s="185" t="s">
        <v>2330</v>
      </c>
      <c r="H264" s="186"/>
      <c r="I264" s="187">
        <f>IF(H264&gt;0,PRODUCT(F264,H264),"")</f>
      </c>
      <c r="J264" s="185" t="s">
        <v>2331</v>
      </c>
      <c r="K264" s="185" t="s">
        <v>2332</v>
      </c>
      <c r="L264" s="185" t="s">
        <v>2333</v>
      </c>
      <c r="M264" s="188" t="s">
        <v>2334</v>
      </c>
      <c r="N264" s="185" t="s">
        <v>2335</v>
      </c>
    </row>
    <row r="265" spans="1:14" customHeight="1">
      <c r="A265" s="179" t="s">
        <v>2336</v>
      </c>
      <c r="B265" s="180"/>
      <c r="C265" s="181">
        <v>4.32</v>
      </c>
      <c r="D265" s="182" t="s">
        <v>2337</v>
      </c>
      <c r="E265" s="183" t="s">
        <v>2338</v>
      </c>
      <c r="F265" s="184">
        <v>283</v>
      </c>
      <c r="G265" s="185" t="s">
        <v>2339</v>
      </c>
      <c r="H265" s="186"/>
      <c r="I265" s="187">
        <f>IF(H265&gt;0,PRODUCT(F265,H265),"")</f>
      </c>
      <c r="J265" s="185" t="s">
        <v>2340</v>
      </c>
      <c r="K265" s="185" t="s">
        <v>2341</v>
      </c>
      <c r="L265" s="185" t="s">
        <v>2342</v>
      </c>
      <c r="M265" s="188" t="s">
        <v>2343</v>
      </c>
      <c r="N265" s="185" t="s">
        <v>2344</v>
      </c>
    </row>
    <row r="266" spans="1:14" customHeight="1">
      <c r="A266" s="179" t="s">
        <v>2345</v>
      </c>
      <c r="B266" s="180"/>
      <c r="C266" s="181">
        <v>4.24</v>
      </c>
      <c r="D266" s="182" t="s">
        <v>2346</v>
      </c>
      <c r="E266" s="183" t="s">
        <v>2347</v>
      </c>
      <c r="F266" s="184">
        <v>250</v>
      </c>
      <c r="G266" s="185" t="s">
        <v>2348</v>
      </c>
      <c r="H266" s="186"/>
      <c r="I266" s="187">
        <f>IF(H266&gt;0,PRODUCT(F266,H266),"")</f>
      </c>
      <c r="J266" s="185" t="s">
        <v>2349</v>
      </c>
      <c r="K266" s="185" t="s">
        <v>2350</v>
      </c>
      <c r="L266" s="185" t="s">
        <v>2351</v>
      </c>
      <c r="M266" s="188" t="s">
        <v>2352</v>
      </c>
      <c r="N266" s="185" t="s">
        <v>2353</v>
      </c>
    </row>
    <row r="267" spans="1:14" customHeight="1">
      <c r="A267" s="179" t="s">
        <v>2354</v>
      </c>
      <c r="B267" s="180"/>
      <c r="C267" s="181">
        <v>3.95</v>
      </c>
      <c r="D267" s="182" t="s">
        <v>2355</v>
      </c>
      <c r="E267" s="183" t="s">
        <v>2356</v>
      </c>
      <c r="F267" s="184">
        <v>150</v>
      </c>
      <c r="G267" s="185" t="s">
        <v>2357</v>
      </c>
      <c r="H267" s="186"/>
      <c r="I267" s="187">
        <f>IF(H267&gt;0,PRODUCT(F267,H267),"")</f>
      </c>
      <c r="J267" s="185" t="s">
        <v>2358</v>
      </c>
      <c r="K267" s="185" t="s">
        <v>2359</v>
      </c>
      <c r="L267" s="185" t="s">
        <v>2360</v>
      </c>
      <c r="M267" s="188" t="s">
        <v>2361</v>
      </c>
      <c r="N267" s="185" t="s">
        <v>2362</v>
      </c>
    </row>
    <row r="268" spans="1:14" customHeight="1">
      <c r="A268" s="216" t="s">
        <v>2363</v>
      </c>
      <c r="B268" s="224" t="s">
        <v>2364</v>
      </c>
      <c r="C268" s="218"/>
      <c r="D268" s="219" t="s">
        <v>2365</v>
      </c>
      <c r="E268" s="220"/>
      <c r="F268" s="221">
        <v>180</v>
      </c>
      <c r="G268" s="222" t="s">
        <v>2366</v>
      </c>
      <c r="H268" s="186"/>
      <c r="I268" s="187">
        <f>IF(H268&gt;0,PRODUCT(F268,H268),"")</f>
      </c>
      <c r="J268" s="222" t="s">
        <v>2367</v>
      </c>
      <c r="K268" s="222" t="s">
        <v>2368</v>
      </c>
      <c r="L268" s="222" t="s">
        <v>2369</v>
      </c>
      <c r="M268" s="223" t="s">
        <v>2370</v>
      </c>
      <c r="N268" s="222" t="s">
        <v>2371</v>
      </c>
    </row>
    <row r="269" spans="1:14" customHeight="1">
      <c r="A269" s="216" t="s">
        <v>2372</v>
      </c>
      <c r="B269" s="224" t="s">
        <v>2373</v>
      </c>
      <c r="C269" s="218"/>
      <c r="D269" s="219" t="s">
        <v>2374</v>
      </c>
      <c r="E269" s="220"/>
      <c r="F269" s="221">
        <v>400</v>
      </c>
      <c r="G269" s="222" t="s">
        <v>2375</v>
      </c>
      <c r="H269" s="186"/>
      <c r="I269" s="187">
        <f>IF(H269&gt;0,PRODUCT(F269,H269),"")</f>
      </c>
      <c r="J269" s="222" t="s">
        <v>2376</v>
      </c>
      <c r="K269" s="222" t="s">
        <v>2377</v>
      </c>
      <c r="L269" s="222" t="s">
        <v>2378</v>
      </c>
      <c r="M269" s="223" t="s">
        <v>2379</v>
      </c>
      <c r="N269" s="222" t="s">
        <v>2380</v>
      </c>
    </row>
    <row r="270" spans="1:14" customHeight="1">
      <c r="A270" s="216" t="s">
        <v>2381</v>
      </c>
      <c r="B270" s="224" t="s">
        <v>2382</v>
      </c>
      <c r="C270" s="218"/>
      <c r="D270" s="219" t="s">
        <v>2383</v>
      </c>
      <c r="E270" s="220"/>
      <c r="F270" s="221">
        <v>180</v>
      </c>
      <c r="G270" s="222" t="s">
        <v>2384</v>
      </c>
      <c r="H270" s="186"/>
      <c r="I270" s="187">
        <f>IF(H270&gt;0,PRODUCT(F270,H270),"")</f>
      </c>
      <c r="J270" s="222" t="s">
        <v>2385</v>
      </c>
      <c r="K270" s="222" t="s">
        <v>2386</v>
      </c>
      <c r="L270" s="222" t="s">
        <v>2387</v>
      </c>
      <c r="M270" s="223" t="s">
        <v>2388</v>
      </c>
      <c r="N270" s="222" t="s">
        <v>2389</v>
      </c>
    </row>
    <row r="271" spans="1:14" customHeight="1">
      <c r="A271" s="216" t="s">
        <v>2390</v>
      </c>
      <c r="B271" s="224" t="s">
        <v>2391</v>
      </c>
      <c r="C271" s="218"/>
      <c r="D271" s="219" t="s">
        <v>2392</v>
      </c>
      <c r="E271" s="220"/>
      <c r="F271" s="221">
        <v>400</v>
      </c>
      <c r="G271" s="222" t="s">
        <v>2393</v>
      </c>
      <c r="H271" s="186"/>
      <c r="I271" s="187">
        <f>IF(H271&gt;0,PRODUCT(F271,H271),"")</f>
      </c>
      <c r="J271" s="222" t="s">
        <v>2394</v>
      </c>
      <c r="K271" s="222" t="s">
        <v>2395</v>
      </c>
      <c r="L271" s="222" t="s">
        <v>2396</v>
      </c>
      <c r="M271" s="223" t="s">
        <v>2397</v>
      </c>
      <c r="N271" s="222" t="s">
        <v>2398</v>
      </c>
    </row>
    <row r="272" spans="1:14" customHeight="1">
      <c r="A272" s="216" t="s">
        <v>2399</v>
      </c>
      <c r="B272" s="224" t="s">
        <v>2400</v>
      </c>
      <c r="C272" s="218"/>
      <c r="D272" s="219" t="s">
        <v>2401</v>
      </c>
      <c r="E272" s="220"/>
      <c r="F272" s="221">
        <v>180</v>
      </c>
      <c r="G272" s="222" t="s">
        <v>2402</v>
      </c>
      <c r="H272" s="186"/>
      <c r="I272" s="187">
        <f>IF(H272&gt;0,PRODUCT(F272,H272),"")</f>
      </c>
      <c r="J272" s="222" t="s">
        <v>2403</v>
      </c>
      <c r="K272" s="222" t="s">
        <v>2404</v>
      </c>
      <c r="L272" s="222" t="s">
        <v>2405</v>
      </c>
      <c r="M272" s="223" t="s">
        <v>2406</v>
      </c>
      <c r="N272" s="222" t="s">
        <v>2407</v>
      </c>
    </row>
    <row r="273" spans="1:14" customHeight="1">
      <c r="A273" s="216" t="s">
        <v>2408</v>
      </c>
      <c r="B273" s="224" t="s">
        <v>2409</v>
      </c>
      <c r="C273" s="218"/>
      <c r="D273" s="219" t="s">
        <v>2410</v>
      </c>
      <c r="E273" s="220"/>
      <c r="F273" s="221">
        <v>400</v>
      </c>
      <c r="G273" s="222" t="s">
        <v>2411</v>
      </c>
      <c r="H273" s="186"/>
      <c r="I273" s="187">
        <f>IF(H273&gt;0,PRODUCT(F273,H273),"")</f>
      </c>
      <c r="J273" s="222" t="s">
        <v>2412</v>
      </c>
      <c r="K273" s="222" t="s">
        <v>2413</v>
      </c>
      <c r="L273" s="222" t="s">
        <v>2414</v>
      </c>
      <c r="M273" s="223" t="s">
        <v>2415</v>
      </c>
      <c r="N273" s="222" t="s">
        <v>2416</v>
      </c>
    </row>
    <row r="274" spans="1:30" s="12" customFormat="1" ht="29.25" customHeight="1" thickBot="1" x14ac:dyDescent="0.3">
      <c r="A274" s="61"/>
      <c r="E274" s="140" t="s">
        <v>22</v>
      </c>
      <c r="F274" s="141"/>
      <c r="G274" s="142"/>
      <c r="H274" s="13">
        <f>SUM(H12:H273)</f>
        <v>0</v>
      </c>
      <c r="I274" s="14">
        <f>SUM(I12:I273)</f>
        <v>0</v>
      </c>
      <c r="L274" s="75"/>
    </row>
    <row r="275" spans="1:30" s="12" customFormat="1" ht="23.25" customHeight="1" x14ac:dyDescent="0.25">
      <c r="A275" s="61"/>
      <c r="F275" s="76"/>
      <c r="G275" s="76"/>
      <c r="H275" s="77"/>
      <c r="I275" s="78"/>
      <c r="L275" s="75"/>
    </row>
  </sheetData>
  <sheetProtection formatCells="0" formatColumns="0" formatRows="0" insertColumns="0" insertRows="0" insertHyperlinks="0" deleteColumns="0" deleteRows="0" sort="0" autoFilter="0" pivotTables="0"/>
  <autoFilter ref="A13:N13"/>
  <mergeCells count="16">
    <mergeCell ref="B7:C8"/>
    <mergeCell ref="E274:G274"/>
    <mergeCell ref="F8:H8"/>
    <mergeCell ref="F9:H9"/>
    <mergeCell ref="I9:J9"/>
    <mergeCell ref="K9:L9"/>
    <mergeCell ref="I10:J10"/>
    <mergeCell ref="K10:L10"/>
    <mergeCell ref="F10:H10"/>
    <mergeCell ref="F3:L3"/>
    <mergeCell ref="F4:L4"/>
    <mergeCell ref="F5:L5"/>
    <mergeCell ref="E6:L6"/>
    <mergeCell ref="F7:H7"/>
    <mergeCell ref="I7:L8"/>
    <mergeCell ref="A12:N12"/>
  </mergeCells>
  <hyperlinks>
    <hyperlink ref="F9" r:id="rId1" display="mailto:delo110zakaz@yandex.ru" xr:uid="{00000000-0004-0000-0000-000000000000}"/>
    <hyperlink ref="F8" r:id="rId2" display="http://www.fish-business.ru/" xr:uid="{00000000-0004-0000-0000-000001000000}"/>
  </hyperlinks>
  <pageMargins left="0.7" right="0.7" top="0.75" bottom="0.75" header="0.3" footer="0.3"/>
  <pageSetup orientation="portrait"/>
  <headerFooter alignWithMargins="0"/>
  <ignoredErrors>
    <ignoredError sqref="A1:N275"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DB4B4"/>
    <outlinePr summaryBelow="0"/>
  </sheetPr>
  <dimension ref="A1:AE53"/>
  <sheetViews>
    <sheetView showRuler="0" zoomScaleNormal="100" workbookViewId="0"/>
  </sheetViews>
  <sheetFormatPr defaultRowHeight="24" outlineLevelRow="1"/>
  <cols>
    <col min="1" max="1" width="17.5" customWidth="1"/>
    <col min="2" max="2" width="11.25" customWidth="1"/>
    <col min="3" max="3" width="11.125" customWidth="1"/>
    <col min="4" max="4" width="41.5" customWidth="1"/>
    <col min="5" max="5" width="34.25" customWidth="1"/>
    <col min="6" max="7" width="10" customWidth="1"/>
    <col min="8" max="8" width="10.125" customWidth="1"/>
    <col min="9" max="10" width="12" customWidth="1"/>
    <col min="11" max="12" width="11.5" customWidth="1"/>
    <col min="13" max="13" width="9.875" customWidth="1"/>
    <col min="14" max="14" width="44.5" customWidth="1"/>
    <col min="15" max="15" width="14.25" customWidth="1"/>
    <col min="16" max="30" width="7.625" customWidth="1"/>
    <col min="14" max="14" width="44.444444444444" customWidth="1"/>
    <col min="15" max="15" width="15.555555555556" customWidth="1"/>
    <col min="16" max="16" width="22.222222222222" customWidth="1"/>
    <col min="17" max="17" width="22.222222222222" customWidth="1"/>
    <col min="18" max="18" width="22.222222222222" customWidth="1"/>
    <col min="19" max="19" width="22.222222222222" customWidth="1"/>
    <col min="20" max="20" width="22.222222222222" customWidth="1"/>
    <col min="21" max="21" width="22.222222222222" customWidth="1"/>
    <col min="22" max="22" width="22.222222222222" customWidth="1"/>
    <col min="23" max="23" width="22.222222222222" customWidth="1"/>
    <col min="24" max="24" width="22.222222222222" customWidth="1"/>
    <col min="25" max="25" width="22.222222222222" customWidth="1"/>
    <col min="26" max="26" width="22.222222222222" customWidth="1"/>
    <col min="27" max="27" width="22.222222222222" customWidth="1"/>
    <col min="28" max="28" width="22.222222222222" customWidth="1"/>
    <col min="29" max="29" width="22.222222222222" customWidth="1"/>
    <col min="30" max="30" width="22.222222222222" customWidth="1"/>
    <col min="31" max="31" width="22.222222222222" customWidth="1"/>
  </cols>
  <sheetData>
    <row r="1" spans="1:31" ht="15.75" thickBot="1" x14ac:dyDescent="0.3">
      <c r="A1" s="18"/>
      <c r="B1" s="18"/>
      <c r="C1" s="21"/>
      <c r="D1" s="21"/>
      <c r="E1" s="17"/>
      <c r="F1" s="17"/>
      <c r="G1" s="17"/>
      <c r="H1" s="17"/>
      <c r="I1" s="17"/>
      <c r="J1" s="17"/>
      <c r="K1" s="17"/>
      <c r="L1" s="17"/>
      <c r="M1" s="17"/>
      <c r="N1" s="18"/>
      <c r="O1" s="18"/>
    </row>
    <row r="2" spans="1:31" ht="18" customHeight="1" thickTop="1" thickBot="1" x14ac:dyDescent="0.3">
      <c r="A2" s="18"/>
      <c r="B2" s="18"/>
      <c r="C2" s="18"/>
      <c r="D2" s="22"/>
      <c r="E2" s="27" t="s">
        <v>0</v>
      </c>
      <c r="F2" s="28" t="s">
        <v>1</v>
      </c>
      <c r="G2" s="29"/>
      <c r="H2" s="29"/>
      <c r="I2" s="29"/>
      <c r="J2" s="29"/>
      <c r="K2" s="29"/>
      <c r="L2" s="30"/>
      <c r="M2" s="36"/>
      <c r="N2" s="24"/>
      <c r="O2" s="18"/>
    </row>
    <row r="3" spans="1:31" ht="18" customHeight="1" thickBot="1" x14ac:dyDescent="0.3">
      <c r="A3" s="18"/>
      <c r="B3" s="18"/>
      <c r="C3" s="18"/>
      <c r="D3" s="22"/>
      <c r="E3" s="31" t="s">
        <v>2</v>
      </c>
      <c r="F3" s="118" t="s">
        <v>3</v>
      </c>
      <c r="G3" s="119"/>
      <c r="H3" s="119"/>
      <c r="I3" s="119"/>
      <c r="J3" s="119"/>
      <c r="K3" s="119"/>
      <c r="L3" s="120"/>
      <c r="M3" s="36"/>
      <c r="N3" s="24"/>
      <c r="O3" s="18"/>
    </row>
    <row r="4" spans="1:31" ht="18" customHeight="1" thickBot="1" x14ac:dyDescent="0.3">
      <c r="A4" s="18"/>
      <c r="B4" s="18"/>
      <c r="C4" s="18"/>
      <c r="D4" s="22"/>
      <c r="E4" s="31" t="s">
        <v>4</v>
      </c>
      <c r="F4" s="118" t="s">
        <v>5</v>
      </c>
      <c r="G4" s="119"/>
      <c r="H4" s="119"/>
      <c r="I4" s="119"/>
      <c r="J4" s="119"/>
      <c r="K4" s="119"/>
      <c r="L4" s="120"/>
      <c r="M4" s="36"/>
      <c r="N4" s="24"/>
      <c r="O4" s="18"/>
    </row>
    <row r="5" spans="1:31" ht="18" customHeight="1" thickBot="1" x14ac:dyDescent="0.3">
      <c r="A5" s="18"/>
      <c r="B5" s="18"/>
      <c r="C5" s="18"/>
      <c r="D5" s="22"/>
      <c r="E5" s="32" t="s">
        <v>6</v>
      </c>
      <c r="F5" s="37" t="s">
        <v>7</v>
      </c>
      <c r="G5" s="38"/>
      <c r="H5" s="38"/>
      <c r="I5" s="38"/>
      <c r="J5" s="38"/>
      <c r="K5" s="38"/>
      <c r="L5" s="39"/>
      <c r="M5" s="42"/>
      <c r="N5" s="24"/>
      <c r="O5" s="18"/>
    </row>
    <row r="6" spans="1:31" ht="18" customHeight="1" thickTop="1" thickBot="1" x14ac:dyDescent="0.3">
      <c r="A6" s="18"/>
      <c r="B6" s="18"/>
      <c r="C6" s="18"/>
      <c r="D6" s="21"/>
      <c r="E6" s="148"/>
      <c r="F6" s="149"/>
      <c r="G6" s="149"/>
      <c r="H6" s="149"/>
      <c r="I6" s="149"/>
      <c r="J6" s="149"/>
      <c r="K6" s="149"/>
      <c r="L6" s="149"/>
      <c r="M6" s="150"/>
      <c r="N6" s="18"/>
      <c r="O6" s="18"/>
    </row>
    <row r="7" spans="1:31" ht="18" customHeight="1" thickTop="1" thickBot="1" x14ac:dyDescent="0.3">
      <c r="A7" s="18"/>
      <c r="B7" s="136"/>
      <c r="C7" s="137"/>
      <c r="D7" s="22"/>
      <c r="E7" s="33" t="s">
        <v>8</v>
      </c>
      <c r="F7" s="127" t="s">
        <v>9</v>
      </c>
      <c r="G7" s="128"/>
      <c r="H7" s="129"/>
      <c r="I7" s="130" t="s">
        <v>10</v>
      </c>
      <c r="J7" s="131"/>
      <c r="K7" s="131"/>
      <c r="L7" s="132"/>
      <c r="M7" s="36"/>
      <c r="N7" s="24"/>
      <c r="O7" s="18"/>
    </row>
    <row r="8" spans="1:31" ht="18" customHeight="1" thickBot="1" x14ac:dyDescent="0.3">
      <c r="A8" s="18"/>
      <c r="B8" s="138"/>
      <c r="C8" s="139"/>
      <c r="D8" s="22"/>
      <c r="E8" s="34" t="s">
        <v>11</v>
      </c>
      <c r="F8" s="143" t="s">
        <v>12</v>
      </c>
      <c r="G8" s="144"/>
      <c r="H8" s="145"/>
      <c r="I8" s="133"/>
      <c r="J8" s="134"/>
      <c r="K8" s="134"/>
      <c r="L8" s="135"/>
      <c r="M8" s="40"/>
      <c r="N8" s="24"/>
      <c r="O8" s="18"/>
    </row>
    <row r="9" spans="1:31" ht="18" customHeight="1" thickBot="1" x14ac:dyDescent="0.3">
      <c r="A9" s="15"/>
      <c r="B9" s="18"/>
      <c r="C9" s="24"/>
      <c r="D9" s="22"/>
      <c r="E9" s="34" t="s">
        <v>13</v>
      </c>
      <c r="F9" s="143" t="s">
        <v>14</v>
      </c>
      <c r="G9" s="144"/>
      <c r="H9" s="145"/>
      <c r="I9" s="146" t="s">
        <v>15</v>
      </c>
      <c r="J9" s="147"/>
      <c r="K9" s="111" t="s">
        <v>16</v>
      </c>
      <c r="L9" s="112"/>
      <c r="M9" s="40"/>
      <c r="N9" s="24"/>
      <c r="O9" s="18"/>
    </row>
    <row r="10" spans="1:31" ht="18" customHeight="1" thickBot="1" x14ac:dyDescent="0.3">
      <c r="A10" s="19"/>
      <c r="B10" s="25"/>
      <c r="C10" s="21"/>
      <c r="D10" s="26"/>
      <c r="E10" s="35" t="s">
        <v>17</v>
      </c>
      <c r="F10" s="115" t="s">
        <v>18</v>
      </c>
      <c r="G10" s="116"/>
      <c r="H10" s="117"/>
      <c r="I10" s="113" t="s">
        <v>19</v>
      </c>
      <c r="J10" s="114"/>
      <c r="K10" s="111" t="s">
        <v>20</v>
      </c>
      <c r="L10" s="112"/>
      <c r="M10" s="41"/>
      <c r="N10" s="24"/>
      <c r="O10" s="18"/>
    </row>
    <row r="11" spans="1:31" ht="18.75" customHeight="1" thickTop="1" x14ac:dyDescent="0.2">
      <c r="A11" s="1"/>
      <c r="B11" s="20"/>
      <c r="C11" s="23"/>
      <c r="D11" s="16"/>
      <c r="E11" s="148"/>
      <c r="F11" s="149"/>
      <c r="G11" s="149"/>
      <c r="H11" s="149"/>
      <c r="I11" s="149"/>
      <c r="J11" s="149"/>
      <c r="K11" s="149"/>
      <c r="L11" s="149"/>
      <c r="M11" s="150"/>
      <c r="N11" s="24"/>
      <c r="O11" s="18"/>
    </row>
    <row r="12" spans="1:15" s="176" customFormat="1" ht="43.5" customHeight="1">
      <c r="A12" s="178" t="s">
        <v>2417</v>
      </c>
      <c r="B12" s="178" t="s">
        <v>2418</v>
      </c>
      <c r="C12" s="178" t="s">
        <v>2419</v>
      </c>
      <c r="D12" s="178" t="s">
        <v>2420</v>
      </c>
      <c r="E12" s="178" t="s">
        <v>2421</v>
      </c>
      <c r="F12" s="178" t="s">
        <v>2422</v>
      </c>
      <c r="G12" s="178" t="s">
        <v>2423</v>
      </c>
      <c r="H12" s="178" t="s">
        <v>2424</v>
      </c>
      <c r="I12" s="178" t="s">
        <v>2425</v>
      </c>
      <c r="J12" s="178" t="s">
        <v>2426</v>
      </c>
      <c r="K12" s="178" t="s">
        <v>2427</v>
      </c>
      <c r="L12" s="178" t="s">
        <v>2428</v>
      </c>
      <c r="M12" s="178" t="s">
        <v>2429</v>
      </c>
      <c r="N12" s="178" t="s">
        <v>2430</v>
      </c>
      <c r="O12" s="178" t="s">
        <v>2431</v>
      </c>
    </row>
    <row r="13" spans="1:15" customHeight="1">
      <c r="A13" s="199" t="s">
        <v>2432</v>
      </c>
      <c r="B13" s="207" t="s">
        <v>2433</v>
      </c>
      <c r="C13" s="201"/>
      <c r="D13" s="202" t="s">
        <v>2434</v>
      </c>
      <c r="E13" s="203"/>
      <c r="F13" s="204">
        <v>5191</v>
      </c>
      <c r="G13" s="225">
        <v>173.03</v>
      </c>
      <c r="H13" s="205" t="s">
        <v>2435</v>
      </c>
      <c r="I13" s="186"/>
      <c r="J13" s="187">
        <f>IF(I13&gt;0,PRODUCT(F13,I13),"")</f>
      </c>
      <c r="K13" s="205" t="s">
        <v>2436</v>
      </c>
      <c r="L13" s="205" t="s">
        <v>2437</v>
      </c>
      <c r="M13" s="205" t="s">
        <v>2438</v>
      </c>
      <c r="N13" s="206"/>
      <c r="O13" s="205" t="s">
        <v>2439</v>
      </c>
    </row>
    <row r="14" spans="1:15" customHeight="1">
      <c r="A14" s="199" t="s">
        <v>2440</v>
      </c>
      <c r="B14" s="200"/>
      <c r="C14" s="201"/>
      <c r="D14" s="202" t="s">
        <v>2441</v>
      </c>
      <c r="E14" s="203"/>
      <c r="F14" s="204">
        <v>5148</v>
      </c>
      <c r="G14" s="225"/>
      <c r="H14" s="205" t="s">
        <v>2442</v>
      </c>
      <c r="I14" s="186"/>
      <c r="J14" s="187">
        <f>IF(I14&gt;0,PRODUCT(F14,I14),"")</f>
      </c>
      <c r="K14" s="205" t="s">
        <v>2443</v>
      </c>
      <c r="L14" s="205" t="s">
        <v>2444</v>
      </c>
      <c r="M14" s="205"/>
      <c r="N14" s="206"/>
      <c r="O14" s="205" t="s">
        <v>2445</v>
      </c>
    </row>
    <row r="15" spans="1:15" customHeight="1">
      <c r="A15" s="199" t="s">
        <v>2446</v>
      </c>
      <c r="B15" s="207" t="s">
        <v>2447</v>
      </c>
      <c r="C15" s="201"/>
      <c r="D15" s="202" t="s">
        <v>2448</v>
      </c>
      <c r="E15" s="203"/>
      <c r="F15" s="204">
        <v>5191</v>
      </c>
      <c r="G15" s="225">
        <v>173.03</v>
      </c>
      <c r="H15" s="205" t="s">
        <v>2449</v>
      </c>
      <c r="I15" s="186"/>
      <c r="J15" s="187">
        <f>IF(I15&gt;0,PRODUCT(F15,I15),"")</f>
      </c>
      <c r="K15" s="205" t="s">
        <v>2450</v>
      </c>
      <c r="L15" s="205" t="s">
        <v>2451</v>
      </c>
      <c r="M15" s="205" t="s">
        <v>2452</v>
      </c>
      <c r="N15" s="206"/>
      <c r="O15" s="205" t="s">
        <v>2453</v>
      </c>
    </row>
    <row r="16" spans="1:15" customHeight="1">
      <c r="A16" s="199" t="s">
        <v>2454</v>
      </c>
      <c r="B16" s="207" t="s">
        <v>2455</v>
      </c>
      <c r="C16" s="201"/>
      <c r="D16" s="202" t="s">
        <v>2456</v>
      </c>
      <c r="E16" s="203"/>
      <c r="F16" s="204">
        <v>7875</v>
      </c>
      <c r="G16" s="225"/>
      <c r="H16" s="205" t="s">
        <v>2457</v>
      </c>
      <c r="I16" s="186"/>
      <c r="J16" s="187">
        <f>IF(I16&gt;0,PRODUCT(F16,I16),"")</f>
      </c>
      <c r="K16" s="205" t="s">
        <v>2458</v>
      </c>
      <c r="L16" s="205" t="s">
        <v>2459</v>
      </c>
      <c r="M16" s="205" t="s">
        <v>2460</v>
      </c>
      <c r="N16" s="206"/>
      <c r="O16" s="205" t="s">
        <v>2461</v>
      </c>
    </row>
    <row r="17" spans="1:15" customHeight="1">
      <c r="A17" s="199" t="s">
        <v>2462</v>
      </c>
      <c r="B17" s="207" t="s">
        <v>2463</v>
      </c>
      <c r="C17" s="201"/>
      <c r="D17" s="202" t="s">
        <v>2464</v>
      </c>
      <c r="E17" s="203"/>
      <c r="F17" s="204">
        <v>5191</v>
      </c>
      <c r="G17" s="225">
        <v>173.03</v>
      </c>
      <c r="H17" s="205" t="s">
        <v>2465</v>
      </c>
      <c r="I17" s="186"/>
      <c r="J17" s="187">
        <f>IF(I17&gt;0,PRODUCT(F17,I17),"")</f>
      </c>
      <c r="K17" s="205" t="s">
        <v>2466</v>
      </c>
      <c r="L17" s="205" t="s">
        <v>2467</v>
      </c>
      <c r="M17" s="205" t="s">
        <v>2468</v>
      </c>
      <c r="N17" s="206"/>
      <c r="O17" s="205" t="s">
        <v>2469</v>
      </c>
    </row>
    <row r="18" spans="1:15" customHeight="1">
      <c r="A18" s="199" t="s">
        <v>2470</v>
      </c>
      <c r="B18" s="207" t="s">
        <v>2471</v>
      </c>
      <c r="C18" s="201">
        <v>3.76</v>
      </c>
      <c r="D18" s="202" t="s">
        <v>2472</v>
      </c>
      <c r="E18" s="203" t="s">
        <v>2473</v>
      </c>
      <c r="F18" s="204">
        <v>6221</v>
      </c>
      <c r="G18" s="225"/>
      <c r="H18" s="205" t="s">
        <v>2474</v>
      </c>
      <c r="I18" s="186"/>
      <c r="J18" s="187">
        <f>IF(I18&gt;0,PRODUCT(F18,I18),"")</f>
      </c>
      <c r="K18" s="205" t="s">
        <v>2475</v>
      </c>
      <c r="L18" s="205" t="s">
        <v>2476</v>
      </c>
      <c r="M18" s="205" t="s">
        <v>2477</v>
      </c>
      <c r="N18" s="206" t="s">
        <v>2478</v>
      </c>
      <c r="O18" s="205" t="s">
        <v>2479</v>
      </c>
    </row>
    <row r="19" spans="1:15" customHeight="1">
      <c r="A19" s="199" t="s">
        <v>2480</v>
      </c>
      <c r="B19" s="207" t="s">
        <v>2481</v>
      </c>
      <c r="C19" s="201">
        <v>3.71</v>
      </c>
      <c r="D19" s="202" t="s">
        <v>2482</v>
      </c>
      <c r="E19" s="203" t="s">
        <v>2483</v>
      </c>
      <c r="F19" s="204">
        <v>6221</v>
      </c>
      <c r="G19" s="225"/>
      <c r="H19" s="205" t="s">
        <v>2484</v>
      </c>
      <c r="I19" s="186"/>
      <c r="J19" s="187">
        <f>IF(I19&gt;0,PRODUCT(F19,I19),"")</f>
      </c>
      <c r="K19" s="205" t="s">
        <v>2485</v>
      </c>
      <c r="L19" s="205" t="s">
        <v>2486</v>
      </c>
      <c r="M19" s="205" t="s">
        <v>2487</v>
      </c>
      <c r="N19" s="206" t="s">
        <v>2488</v>
      </c>
      <c r="O19" s="205" t="s">
        <v>2489</v>
      </c>
    </row>
    <row r="20" spans="1:15" customHeight="1">
      <c r="A20" s="216" t="s">
        <v>2490</v>
      </c>
      <c r="B20" s="224" t="s">
        <v>2491</v>
      </c>
      <c r="C20" s="218"/>
      <c r="D20" s="219" t="s">
        <v>2492</v>
      </c>
      <c r="E20" s="220"/>
      <c r="F20" s="221">
        <v>3034</v>
      </c>
      <c r="G20" s="226">
        <v>152</v>
      </c>
      <c r="H20" s="222" t="s">
        <v>2493</v>
      </c>
      <c r="I20" s="186"/>
      <c r="J20" s="187">
        <f>IF(I20&gt;0,PRODUCT(F20,I20),"")</f>
      </c>
      <c r="K20" s="222" t="s">
        <v>2494</v>
      </c>
      <c r="L20" s="222" t="s">
        <v>2495</v>
      </c>
      <c r="M20" s="222" t="s">
        <v>2496</v>
      </c>
      <c r="N20" s="223"/>
      <c r="O20" s="222" t="s">
        <v>2497</v>
      </c>
    </row>
    <row r="21" spans="1:15" customHeight="1">
      <c r="A21" s="216" t="s">
        <v>2498</v>
      </c>
      <c r="B21" s="224" t="s">
        <v>2499</v>
      </c>
      <c r="C21" s="218"/>
      <c r="D21" s="219" t="s">
        <v>2500</v>
      </c>
      <c r="E21" s="220"/>
      <c r="F21" s="221">
        <v>3759</v>
      </c>
      <c r="G21" s="226">
        <v>126</v>
      </c>
      <c r="H21" s="222" t="s">
        <v>2501</v>
      </c>
      <c r="I21" s="186"/>
      <c r="J21" s="187">
        <f>IF(I21&gt;0,PRODUCT(F21,I21),"")</f>
      </c>
      <c r="K21" s="222" t="s">
        <v>2502</v>
      </c>
      <c r="L21" s="222" t="s">
        <v>2503</v>
      </c>
      <c r="M21" s="222" t="s">
        <v>2504</v>
      </c>
      <c r="N21" s="223"/>
      <c r="O21" s="222" t="s">
        <v>2505</v>
      </c>
    </row>
    <row r="22" spans="1:15" customHeight="1">
      <c r="A22" s="216" t="s">
        <v>2506</v>
      </c>
      <c r="B22" s="224" t="s">
        <v>2507</v>
      </c>
      <c r="C22" s="218"/>
      <c r="D22" s="219" t="s">
        <v>2508</v>
      </c>
      <c r="E22" s="220"/>
      <c r="F22" s="221">
        <v>3965</v>
      </c>
      <c r="G22" s="226">
        <v>132</v>
      </c>
      <c r="H22" s="222" t="s">
        <v>2509</v>
      </c>
      <c r="I22" s="186"/>
      <c r="J22" s="187">
        <f>IF(I22&gt;0,PRODUCT(F22,I22),"")</f>
      </c>
      <c r="K22" s="222" t="s">
        <v>2510</v>
      </c>
      <c r="L22" s="222" t="s">
        <v>2511</v>
      </c>
      <c r="M22" s="222" t="s">
        <v>2512</v>
      </c>
      <c r="N22" s="223"/>
      <c r="O22" s="222" t="s">
        <v>2513</v>
      </c>
    </row>
    <row r="23" spans="1:15" customHeight="1">
      <c r="A23" s="216" t="s">
        <v>2514</v>
      </c>
      <c r="B23" s="224" t="s">
        <v>2515</v>
      </c>
      <c r="C23" s="218"/>
      <c r="D23" s="219" t="s">
        <v>2516</v>
      </c>
      <c r="E23" s="220"/>
      <c r="F23" s="221">
        <v>3379</v>
      </c>
      <c r="G23" s="226">
        <v>169</v>
      </c>
      <c r="H23" s="222" t="s">
        <v>2517</v>
      </c>
      <c r="I23" s="186"/>
      <c r="J23" s="187">
        <f>IF(I23&gt;0,PRODUCT(F23,I23),"")</f>
      </c>
      <c r="K23" s="222" t="s">
        <v>2518</v>
      </c>
      <c r="L23" s="222" t="s">
        <v>2519</v>
      </c>
      <c r="M23" s="222" t="s">
        <v>2520</v>
      </c>
      <c r="N23" s="223"/>
      <c r="O23" s="222" t="s">
        <v>2521</v>
      </c>
    </row>
    <row r="24" spans="1:15" customHeight="1">
      <c r="A24" s="216" t="s">
        <v>2522</v>
      </c>
      <c r="B24" s="224" t="s">
        <v>2523</v>
      </c>
      <c r="C24" s="218"/>
      <c r="D24" s="219" t="s">
        <v>2524</v>
      </c>
      <c r="E24" s="220"/>
      <c r="F24" s="221">
        <v>3793</v>
      </c>
      <c r="G24" s="226">
        <v>127</v>
      </c>
      <c r="H24" s="222" t="s">
        <v>2525</v>
      </c>
      <c r="I24" s="186"/>
      <c r="J24" s="187">
        <f>IF(I24&gt;0,PRODUCT(F24,I24),"")</f>
      </c>
      <c r="K24" s="222" t="s">
        <v>2526</v>
      </c>
      <c r="L24" s="222" t="s">
        <v>2527</v>
      </c>
      <c r="M24" s="222" t="s">
        <v>2528</v>
      </c>
      <c r="N24" s="223"/>
      <c r="O24" s="222" t="s">
        <v>2529</v>
      </c>
    </row>
    <row r="25" spans="1:15" customHeight="1">
      <c r="A25" s="216" t="s">
        <v>2530</v>
      </c>
      <c r="B25" s="224" t="s">
        <v>2531</v>
      </c>
      <c r="C25" s="218"/>
      <c r="D25" s="219" t="s">
        <v>2532</v>
      </c>
      <c r="E25" s="220"/>
      <c r="F25" s="221">
        <v>3759</v>
      </c>
      <c r="G25" s="226">
        <v>126</v>
      </c>
      <c r="H25" s="222" t="s">
        <v>2533</v>
      </c>
      <c r="I25" s="186"/>
      <c r="J25" s="187">
        <f>IF(I25&gt;0,PRODUCT(F25,I25),"")</f>
      </c>
      <c r="K25" s="222" t="s">
        <v>2534</v>
      </c>
      <c r="L25" s="222" t="s">
        <v>2535</v>
      </c>
      <c r="M25" s="222" t="s">
        <v>2536</v>
      </c>
      <c r="N25" s="223"/>
      <c r="O25" s="222" t="s">
        <v>2537</v>
      </c>
    </row>
    <row r="26" spans="1:15" customHeight="1">
      <c r="A26" s="216" t="s">
        <v>2538</v>
      </c>
      <c r="B26" s="224" t="s">
        <v>2539</v>
      </c>
      <c r="C26" s="218"/>
      <c r="D26" s="219" t="s">
        <v>2540</v>
      </c>
      <c r="E26" s="220"/>
      <c r="F26" s="221">
        <v>3935</v>
      </c>
      <c r="G26" s="226">
        <v>131</v>
      </c>
      <c r="H26" s="222" t="s">
        <v>2541</v>
      </c>
      <c r="I26" s="186"/>
      <c r="J26" s="187">
        <f>IF(I26&gt;0,PRODUCT(F26,I26),"")</f>
      </c>
      <c r="K26" s="222" t="s">
        <v>2542</v>
      </c>
      <c r="L26" s="222" t="s">
        <v>2543</v>
      </c>
      <c r="M26" s="222" t="s">
        <v>2544</v>
      </c>
      <c r="N26" s="223"/>
      <c r="O26" s="222" t="s">
        <v>2545</v>
      </c>
    </row>
    <row r="27" spans="1:15" customHeight="1">
      <c r="A27" s="216" t="s">
        <v>2546</v>
      </c>
      <c r="B27" s="224" t="s">
        <v>2547</v>
      </c>
      <c r="C27" s="218"/>
      <c r="D27" s="219" t="s">
        <v>2548</v>
      </c>
      <c r="E27" s="220"/>
      <c r="F27" s="221">
        <v>3897</v>
      </c>
      <c r="G27" s="226">
        <v>130</v>
      </c>
      <c r="H27" s="222" t="s">
        <v>2549</v>
      </c>
      <c r="I27" s="186"/>
      <c r="J27" s="187">
        <f>IF(I27&gt;0,PRODUCT(F27,I27),"")</f>
      </c>
      <c r="K27" s="222" t="s">
        <v>2550</v>
      </c>
      <c r="L27" s="222" t="s">
        <v>2551</v>
      </c>
      <c r="M27" s="222" t="s">
        <v>2552</v>
      </c>
      <c r="N27" s="223"/>
      <c r="O27" s="222" t="s">
        <v>2553</v>
      </c>
    </row>
    <row r="28" spans="1:15" customHeight="1">
      <c r="A28" s="216" t="s">
        <v>2554</v>
      </c>
      <c r="B28" s="224" t="s">
        <v>2555</v>
      </c>
      <c r="C28" s="218"/>
      <c r="D28" s="219" t="s">
        <v>2556</v>
      </c>
      <c r="E28" s="220"/>
      <c r="F28" s="221">
        <v>3862</v>
      </c>
      <c r="G28" s="226">
        <v>129</v>
      </c>
      <c r="H28" s="222" t="s">
        <v>2557</v>
      </c>
      <c r="I28" s="186"/>
      <c r="J28" s="187">
        <f>IF(I28&gt;0,PRODUCT(F28,I28),"")</f>
      </c>
      <c r="K28" s="222" t="s">
        <v>2558</v>
      </c>
      <c r="L28" s="222" t="s">
        <v>2559</v>
      </c>
      <c r="M28" s="222" t="s">
        <v>2560</v>
      </c>
      <c r="N28" s="223"/>
      <c r="O28" s="222" t="s">
        <v>2561</v>
      </c>
    </row>
    <row r="29" spans="1:15" customHeight="1">
      <c r="A29" s="216" t="s">
        <v>2562</v>
      </c>
      <c r="B29" s="224" t="s">
        <v>2563</v>
      </c>
      <c r="C29" s="218"/>
      <c r="D29" s="219" t="s">
        <v>2564</v>
      </c>
      <c r="E29" s="220"/>
      <c r="F29" s="221">
        <v>4068</v>
      </c>
      <c r="G29" s="226">
        <v>136</v>
      </c>
      <c r="H29" s="222" t="s">
        <v>2565</v>
      </c>
      <c r="I29" s="186"/>
      <c r="J29" s="187">
        <f>IF(I29&gt;0,PRODUCT(F29,I29),"")</f>
      </c>
      <c r="K29" s="222" t="s">
        <v>2566</v>
      </c>
      <c r="L29" s="222" t="s">
        <v>2567</v>
      </c>
      <c r="M29" s="222" t="s">
        <v>2568</v>
      </c>
      <c r="N29" s="223"/>
      <c r="O29" s="222" t="s">
        <v>2569</v>
      </c>
    </row>
    <row r="30" spans="1:15" customHeight="1">
      <c r="A30" s="216" t="s">
        <v>2570</v>
      </c>
      <c r="B30" s="224" t="s">
        <v>2571</v>
      </c>
      <c r="C30" s="218"/>
      <c r="D30" s="219" t="s">
        <v>2572</v>
      </c>
      <c r="E30" s="220"/>
      <c r="F30" s="221">
        <v>3759</v>
      </c>
      <c r="G30" s="226">
        <v>126</v>
      </c>
      <c r="H30" s="222" t="s">
        <v>2573</v>
      </c>
      <c r="I30" s="186"/>
      <c r="J30" s="187">
        <f>IF(I30&gt;0,PRODUCT(F30,I30),"")</f>
      </c>
      <c r="K30" s="222" t="s">
        <v>2574</v>
      </c>
      <c r="L30" s="222" t="s">
        <v>2575</v>
      </c>
      <c r="M30" s="222" t="s">
        <v>2576</v>
      </c>
      <c r="N30" s="223"/>
      <c r="O30" s="222" t="s">
        <v>2577</v>
      </c>
    </row>
    <row r="31" spans="1:15" customHeight="1">
      <c r="A31" s="216" t="s">
        <v>2578</v>
      </c>
      <c r="B31" s="224" t="s">
        <v>2579</v>
      </c>
      <c r="C31" s="218"/>
      <c r="D31" s="219" t="s">
        <v>2580</v>
      </c>
      <c r="E31" s="220"/>
      <c r="F31" s="221">
        <v>3793</v>
      </c>
      <c r="G31" s="226">
        <v>127</v>
      </c>
      <c r="H31" s="222" t="s">
        <v>2581</v>
      </c>
      <c r="I31" s="186"/>
      <c r="J31" s="187">
        <f>IF(I31&gt;0,PRODUCT(F31,I31),"")</f>
      </c>
      <c r="K31" s="222" t="s">
        <v>2582</v>
      </c>
      <c r="L31" s="222" t="s">
        <v>2583</v>
      </c>
      <c r="M31" s="222" t="s">
        <v>2584</v>
      </c>
      <c r="N31" s="223"/>
      <c r="O31" s="222" t="s">
        <v>2585</v>
      </c>
    </row>
    <row r="32" spans="1:15" customHeight="1">
      <c r="A32" s="216" t="s">
        <v>2586</v>
      </c>
      <c r="B32" s="224" t="s">
        <v>2587</v>
      </c>
      <c r="C32" s="218"/>
      <c r="D32" s="219" t="s">
        <v>2588</v>
      </c>
      <c r="E32" s="220" t="s">
        <v>2589</v>
      </c>
      <c r="F32" s="221">
        <v>3862</v>
      </c>
      <c r="G32" s="226">
        <v>129</v>
      </c>
      <c r="H32" s="222" t="s">
        <v>2590</v>
      </c>
      <c r="I32" s="186"/>
      <c r="J32" s="187">
        <f>IF(I32&gt;0,PRODUCT(F32,I32),"")</f>
      </c>
      <c r="K32" s="222" t="s">
        <v>2591</v>
      </c>
      <c r="L32" s="222" t="s">
        <v>2592</v>
      </c>
      <c r="M32" s="222" t="s">
        <v>2593</v>
      </c>
      <c r="N32" s="223"/>
      <c r="O32" s="222" t="s">
        <v>2594</v>
      </c>
    </row>
    <row r="33" spans="1:15" customHeight="1">
      <c r="A33" s="216" t="s">
        <v>2595</v>
      </c>
      <c r="B33" s="224" t="s">
        <v>2596</v>
      </c>
      <c r="C33" s="218"/>
      <c r="D33" s="219" t="s">
        <v>2597</v>
      </c>
      <c r="E33" s="220"/>
      <c r="F33" s="221">
        <v>3966</v>
      </c>
      <c r="G33" s="226">
        <v>132</v>
      </c>
      <c r="H33" s="222" t="s">
        <v>2598</v>
      </c>
      <c r="I33" s="186"/>
      <c r="J33" s="187">
        <f>IF(I33&gt;0,PRODUCT(F33,I33),"")</f>
      </c>
      <c r="K33" s="222" t="s">
        <v>2599</v>
      </c>
      <c r="L33" s="222" t="s">
        <v>2600</v>
      </c>
      <c r="M33" s="222" t="s">
        <v>2601</v>
      </c>
      <c r="N33" s="223"/>
      <c r="O33" s="222" t="s">
        <v>2602</v>
      </c>
    </row>
    <row r="34" spans="1:15" customHeight="1">
      <c r="A34" s="216" t="s">
        <v>2603</v>
      </c>
      <c r="B34" s="224" t="s">
        <v>2604</v>
      </c>
      <c r="C34" s="218"/>
      <c r="D34" s="219" t="s">
        <v>2605</v>
      </c>
      <c r="E34" s="220"/>
      <c r="F34" s="221">
        <v>3793</v>
      </c>
      <c r="G34" s="226">
        <v>127</v>
      </c>
      <c r="H34" s="222" t="s">
        <v>2606</v>
      </c>
      <c r="I34" s="186"/>
      <c r="J34" s="187">
        <f>IF(I34&gt;0,PRODUCT(F34,I34),"")</f>
      </c>
      <c r="K34" s="222" t="s">
        <v>2607</v>
      </c>
      <c r="L34" s="222" t="s">
        <v>2608</v>
      </c>
      <c r="M34" s="222" t="s">
        <v>2609</v>
      </c>
      <c r="N34" s="223"/>
      <c r="O34" s="222" t="s">
        <v>2610</v>
      </c>
    </row>
    <row r="35" spans="1:15" customHeight="1">
      <c r="A35" s="216" t="s">
        <v>2611</v>
      </c>
      <c r="B35" s="224" t="s">
        <v>2612</v>
      </c>
      <c r="C35" s="218"/>
      <c r="D35" s="219" t="s">
        <v>2613</v>
      </c>
      <c r="E35" s="220"/>
      <c r="F35" s="221">
        <v>3724</v>
      </c>
      <c r="G35" s="226">
        <v>124</v>
      </c>
      <c r="H35" s="222" t="s">
        <v>2614</v>
      </c>
      <c r="I35" s="186"/>
      <c r="J35" s="187">
        <f>IF(I35&gt;0,PRODUCT(F35,I35),"")</f>
      </c>
      <c r="K35" s="222" t="s">
        <v>2615</v>
      </c>
      <c r="L35" s="222" t="s">
        <v>2616</v>
      </c>
      <c r="M35" s="222" t="s">
        <v>2617</v>
      </c>
      <c r="N35" s="223"/>
      <c r="O35" s="222" t="s">
        <v>2618</v>
      </c>
    </row>
    <row r="36" spans="1:15" customHeight="1">
      <c r="A36" s="216" t="s">
        <v>2619</v>
      </c>
      <c r="B36" s="224" t="s">
        <v>2620</v>
      </c>
      <c r="C36" s="218"/>
      <c r="D36" s="219" t="s">
        <v>2621</v>
      </c>
      <c r="E36" s="220"/>
      <c r="F36" s="221">
        <v>3724</v>
      </c>
      <c r="G36" s="226">
        <v>124</v>
      </c>
      <c r="H36" s="222" t="s">
        <v>2622</v>
      </c>
      <c r="I36" s="186"/>
      <c r="J36" s="187">
        <f>IF(I36&gt;0,PRODUCT(F36,I36),"")</f>
      </c>
      <c r="K36" s="222" t="s">
        <v>2623</v>
      </c>
      <c r="L36" s="222" t="s">
        <v>2624</v>
      </c>
      <c r="M36" s="222" t="s">
        <v>2625</v>
      </c>
      <c r="N36" s="223"/>
      <c r="O36" s="222" t="s">
        <v>2626</v>
      </c>
    </row>
    <row r="37" spans="1:15" customHeight="1">
      <c r="A37" s="216" t="s">
        <v>2627</v>
      </c>
      <c r="B37" s="224" t="s">
        <v>2628</v>
      </c>
      <c r="C37" s="218"/>
      <c r="D37" s="219" t="s">
        <v>2629</v>
      </c>
      <c r="E37" s="220"/>
      <c r="F37" s="221">
        <v>3793</v>
      </c>
      <c r="G37" s="226">
        <v>127</v>
      </c>
      <c r="H37" s="222" t="s">
        <v>2630</v>
      </c>
      <c r="I37" s="186"/>
      <c r="J37" s="187">
        <f>IF(I37&gt;0,PRODUCT(F37,I37),"")</f>
      </c>
      <c r="K37" s="222" t="s">
        <v>2631</v>
      </c>
      <c r="L37" s="222" t="s">
        <v>2632</v>
      </c>
      <c r="M37" s="222" t="s">
        <v>2633</v>
      </c>
      <c r="N37" s="223"/>
      <c r="O37" s="222" t="s">
        <v>2634</v>
      </c>
    </row>
    <row r="38" spans="1:15" customHeight="1">
      <c r="A38" s="216" t="s">
        <v>2635</v>
      </c>
      <c r="B38" s="224" t="s">
        <v>2636</v>
      </c>
      <c r="C38" s="218"/>
      <c r="D38" s="219" t="s">
        <v>2637</v>
      </c>
      <c r="E38" s="220"/>
      <c r="F38" s="221">
        <v>3793</v>
      </c>
      <c r="G38" s="226">
        <v>127</v>
      </c>
      <c r="H38" s="222" t="s">
        <v>2638</v>
      </c>
      <c r="I38" s="186"/>
      <c r="J38" s="187">
        <f>IF(I38&gt;0,PRODUCT(F38,I38),"")</f>
      </c>
      <c r="K38" s="222" t="s">
        <v>2639</v>
      </c>
      <c r="L38" s="222" t="s">
        <v>2640</v>
      </c>
      <c r="M38" s="222" t="s">
        <v>2641</v>
      </c>
      <c r="N38" s="223"/>
      <c r="O38" s="222" t="s">
        <v>2642</v>
      </c>
    </row>
    <row r="39" spans="1:15" customHeight="1">
      <c r="A39" s="216" t="s">
        <v>2643</v>
      </c>
      <c r="B39" s="224" t="s">
        <v>2644</v>
      </c>
      <c r="C39" s="218"/>
      <c r="D39" s="219" t="s">
        <v>2645</v>
      </c>
      <c r="E39" s="220"/>
      <c r="F39" s="221">
        <v>3965</v>
      </c>
      <c r="G39" s="226">
        <v>132</v>
      </c>
      <c r="H39" s="222" t="s">
        <v>2646</v>
      </c>
      <c r="I39" s="186"/>
      <c r="J39" s="187">
        <f>IF(I39&gt;0,PRODUCT(F39,I39),"")</f>
      </c>
      <c r="K39" s="222" t="s">
        <v>2647</v>
      </c>
      <c r="L39" s="222" t="s">
        <v>2648</v>
      </c>
      <c r="M39" s="222" t="s">
        <v>2649</v>
      </c>
      <c r="N39" s="223"/>
      <c r="O39" s="222" t="s">
        <v>2650</v>
      </c>
    </row>
    <row r="40" spans="1:15" customHeight="1">
      <c r="A40" s="216" t="s">
        <v>2651</v>
      </c>
      <c r="B40" s="224" t="s">
        <v>2652</v>
      </c>
      <c r="C40" s="218"/>
      <c r="D40" s="219" t="s">
        <v>2653</v>
      </c>
      <c r="E40" s="220"/>
      <c r="F40" s="221">
        <v>3793</v>
      </c>
      <c r="G40" s="226">
        <v>127</v>
      </c>
      <c r="H40" s="222" t="s">
        <v>2654</v>
      </c>
      <c r="I40" s="186"/>
      <c r="J40" s="187">
        <f>IF(I40&gt;0,PRODUCT(F40,I40),"")</f>
      </c>
      <c r="K40" s="222" t="s">
        <v>2655</v>
      </c>
      <c r="L40" s="222" t="s">
        <v>2656</v>
      </c>
      <c r="M40" s="222" t="s">
        <v>2657</v>
      </c>
      <c r="N40" s="223"/>
      <c r="O40" s="222" t="s">
        <v>2658</v>
      </c>
    </row>
    <row r="41" spans="1:15" customHeight="1">
      <c r="A41" s="216" t="s">
        <v>2659</v>
      </c>
      <c r="B41" s="224" t="s">
        <v>2660</v>
      </c>
      <c r="C41" s="218"/>
      <c r="D41" s="219" t="s">
        <v>2661</v>
      </c>
      <c r="E41" s="220"/>
      <c r="F41" s="221">
        <v>3450</v>
      </c>
      <c r="G41" s="226">
        <v>115</v>
      </c>
      <c r="H41" s="222" t="s">
        <v>2662</v>
      </c>
      <c r="I41" s="186"/>
      <c r="J41" s="187">
        <f>IF(I41&gt;0,PRODUCT(F41,I41),"")</f>
      </c>
      <c r="K41" s="222" t="s">
        <v>2663</v>
      </c>
      <c r="L41" s="222" t="s">
        <v>2664</v>
      </c>
      <c r="M41" s="222" t="s">
        <v>2665</v>
      </c>
      <c r="N41" s="223"/>
      <c r="O41" s="222" t="s">
        <v>2666</v>
      </c>
    </row>
    <row r="42" spans="1:15" customHeight="1">
      <c r="A42" s="216" t="s">
        <v>2667</v>
      </c>
      <c r="B42" s="224" t="s">
        <v>2668</v>
      </c>
      <c r="C42" s="218"/>
      <c r="D42" s="219" t="s">
        <v>2669</v>
      </c>
      <c r="E42" s="220"/>
      <c r="F42" s="221">
        <v>3931</v>
      </c>
      <c r="G42" s="226">
        <v>131</v>
      </c>
      <c r="H42" s="222" t="s">
        <v>2670</v>
      </c>
      <c r="I42" s="186"/>
      <c r="J42" s="187">
        <f>IF(I42&gt;0,PRODUCT(F42,I42),"")</f>
      </c>
      <c r="K42" s="222" t="s">
        <v>2671</v>
      </c>
      <c r="L42" s="222" t="s">
        <v>2672</v>
      </c>
      <c r="M42" s="222" t="s">
        <v>2673</v>
      </c>
      <c r="N42" s="223"/>
      <c r="O42" s="222" t="s">
        <v>2674</v>
      </c>
    </row>
    <row r="43" spans="1:15" customHeight="1">
      <c r="A43" s="216" t="s">
        <v>2675</v>
      </c>
      <c r="B43" s="224" t="s">
        <v>2676</v>
      </c>
      <c r="C43" s="218"/>
      <c r="D43" s="219" t="s">
        <v>2677</v>
      </c>
      <c r="E43" s="220"/>
      <c r="F43" s="221">
        <v>3965</v>
      </c>
      <c r="G43" s="226">
        <v>132</v>
      </c>
      <c r="H43" s="222" t="s">
        <v>2678</v>
      </c>
      <c r="I43" s="186"/>
      <c r="J43" s="187">
        <f>IF(I43&gt;0,PRODUCT(F43,I43),"")</f>
      </c>
      <c r="K43" s="222" t="s">
        <v>2679</v>
      </c>
      <c r="L43" s="222" t="s">
        <v>2680</v>
      </c>
      <c r="M43" s="222" t="s">
        <v>2681</v>
      </c>
      <c r="N43" s="223"/>
      <c r="O43" s="222" t="s">
        <v>2682</v>
      </c>
    </row>
    <row r="44" spans="1:15" customHeight="1">
      <c r="A44" s="199" t="s">
        <v>2683</v>
      </c>
      <c r="B44" s="224" t="s">
        <v>2684</v>
      </c>
      <c r="C44" s="201"/>
      <c r="D44" s="202" t="s">
        <v>2685</v>
      </c>
      <c r="E44" s="203"/>
      <c r="F44" s="204">
        <v>5727</v>
      </c>
      <c r="G44" s="225">
        <v>191</v>
      </c>
      <c r="H44" s="205" t="s">
        <v>2686</v>
      </c>
      <c r="I44" s="186"/>
      <c r="J44" s="187">
        <f>IF(I44&gt;0,PRODUCT(F44,I44),"")</f>
      </c>
      <c r="K44" s="205" t="s">
        <v>2687</v>
      </c>
      <c r="L44" s="205" t="s">
        <v>2688</v>
      </c>
      <c r="M44" s="205"/>
      <c r="N44" s="206" t="s">
        <v>2689</v>
      </c>
      <c r="O44" s="205" t="s">
        <v>2690</v>
      </c>
    </row>
    <row r="45" spans="1:15" customHeight="1">
      <c r="A45" s="199" t="s">
        <v>2691</v>
      </c>
      <c r="B45" s="224" t="s">
        <v>2692</v>
      </c>
      <c r="C45" s="201"/>
      <c r="D45" s="202" t="s">
        <v>2693</v>
      </c>
      <c r="E45" s="203"/>
      <c r="F45" s="204">
        <v>5451</v>
      </c>
      <c r="G45" s="225">
        <v>182</v>
      </c>
      <c r="H45" s="205" t="s">
        <v>2694</v>
      </c>
      <c r="I45" s="186"/>
      <c r="J45" s="187">
        <f>IF(I45&gt;0,PRODUCT(F45,I45),"")</f>
      </c>
      <c r="K45" s="205" t="s">
        <v>2695</v>
      </c>
      <c r="L45" s="205" t="s">
        <v>2696</v>
      </c>
      <c r="M45" s="205"/>
      <c r="N45" s="206" t="s">
        <v>2697</v>
      </c>
      <c r="O45" s="205" t="s">
        <v>2698</v>
      </c>
    </row>
    <row r="46" spans="1:15" customHeight="1">
      <c r="A46" s="199" t="s">
        <v>2699</v>
      </c>
      <c r="B46" s="224" t="s">
        <v>2700</v>
      </c>
      <c r="C46" s="201"/>
      <c r="D46" s="202" t="s">
        <v>2701</v>
      </c>
      <c r="E46" s="203"/>
      <c r="F46" s="204">
        <v>5727</v>
      </c>
      <c r="G46" s="225">
        <v>191</v>
      </c>
      <c r="H46" s="205" t="s">
        <v>2702</v>
      </c>
      <c r="I46" s="186"/>
      <c r="J46" s="187">
        <f>IF(I46&gt;0,PRODUCT(F46,I46),"")</f>
      </c>
      <c r="K46" s="205" t="s">
        <v>2703</v>
      </c>
      <c r="L46" s="205" t="s">
        <v>2704</v>
      </c>
      <c r="M46" s="205"/>
      <c r="N46" s="206" t="s">
        <v>2705</v>
      </c>
      <c r="O46" s="205" t="s">
        <v>2706</v>
      </c>
    </row>
    <row r="47" spans="1:15" customHeight="1">
      <c r="A47" s="199" t="s">
        <v>2707</v>
      </c>
      <c r="B47" s="224" t="s">
        <v>2708</v>
      </c>
      <c r="C47" s="201"/>
      <c r="D47" s="202" t="s">
        <v>2709</v>
      </c>
      <c r="E47" s="203"/>
      <c r="F47" s="204">
        <v>5865</v>
      </c>
      <c r="G47" s="225">
        <v>196</v>
      </c>
      <c r="H47" s="205" t="s">
        <v>2710</v>
      </c>
      <c r="I47" s="186"/>
      <c r="J47" s="187">
        <f>IF(I47&gt;0,PRODUCT(F47,I47),"")</f>
      </c>
      <c r="K47" s="205" t="s">
        <v>2711</v>
      </c>
      <c r="L47" s="205" t="s">
        <v>2712</v>
      </c>
      <c r="M47" s="205"/>
      <c r="N47" s="206" t="s">
        <v>2713</v>
      </c>
      <c r="O47" s="205" t="s">
        <v>2714</v>
      </c>
    </row>
    <row r="48" spans="1:15" customHeight="1">
      <c r="A48" s="199" t="s">
        <v>2715</v>
      </c>
      <c r="B48" s="224" t="s">
        <v>2716</v>
      </c>
      <c r="C48" s="201"/>
      <c r="D48" s="202" t="s">
        <v>2717</v>
      </c>
      <c r="E48" s="203"/>
      <c r="F48" s="204">
        <v>5451</v>
      </c>
      <c r="G48" s="225">
        <v>182</v>
      </c>
      <c r="H48" s="205" t="s">
        <v>2718</v>
      </c>
      <c r="I48" s="186"/>
      <c r="J48" s="187">
        <f>IF(I48&gt;0,PRODUCT(F48,I48),"")</f>
      </c>
      <c r="K48" s="205" t="s">
        <v>2719</v>
      </c>
      <c r="L48" s="205" t="s">
        <v>2720</v>
      </c>
      <c r="M48" s="205"/>
      <c r="N48" s="206" t="s">
        <v>2721</v>
      </c>
      <c r="O48" s="205" t="s">
        <v>2722</v>
      </c>
    </row>
    <row r="49" spans="1:15" customHeight="1">
      <c r="A49" s="199" t="s">
        <v>2723</v>
      </c>
      <c r="B49" s="224" t="s">
        <v>2724</v>
      </c>
      <c r="C49" s="201"/>
      <c r="D49" s="202" t="s">
        <v>2725</v>
      </c>
      <c r="E49" s="203"/>
      <c r="F49" s="204">
        <v>5451</v>
      </c>
      <c r="G49" s="225">
        <v>182</v>
      </c>
      <c r="H49" s="205" t="s">
        <v>2726</v>
      </c>
      <c r="I49" s="186"/>
      <c r="J49" s="187">
        <f>IF(I49&gt;0,PRODUCT(F49,I49),"")</f>
      </c>
      <c r="K49" s="205" t="s">
        <v>2727</v>
      </c>
      <c r="L49" s="205" t="s">
        <v>2728</v>
      </c>
      <c r="M49" s="205"/>
      <c r="N49" s="206" t="s">
        <v>2729</v>
      </c>
      <c r="O49" s="205" t="s">
        <v>2730</v>
      </c>
    </row>
    <row r="50" spans="1:15" customHeight="1">
      <c r="A50" s="199" t="s">
        <v>2731</v>
      </c>
      <c r="B50" s="224" t="s">
        <v>2732</v>
      </c>
      <c r="C50" s="201"/>
      <c r="D50" s="202" t="s">
        <v>2733</v>
      </c>
      <c r="E50" s="203"/>
      <c r="F50" s="204">
        <v>5865</v>
      </c>
      <c r="G50" s="225">
        <v>196</v>
      </c>
      <c r="H50" s="205" t="s">
        <v>2734</v>
      </c>
      <c r="I50" s="186"/>
      <c r="J50" s="187">
        <f>IF(I50&gt;0,PRODUCT(F50,I50),"")</f>
      </c>
      <c r="K50" s="205" t="s">
        <v>2735</v>
      </c>
      <c r="L50" s="205" t="s">
        <v>2736</v>
      </c>
      <c r="M50" s="205"/>
      <c r="N50" s="206" t="s">
        <v>2737</v>
      </c>
      <c r="O50" s="205" t="s">
        <v>2738</v>
      </c>
    </row>
    <row r="51" spans="1:15" customHeight="1">
      <c r="A51" s="199" t="s">
        <v>2739</v>
      </c>
      <c r="B51" s="224" t="s">
        <v>2740</v>
      </c>
      <c r="C51" s="201"/>
      <c r="D51" s="202" t="s">
        <v>2741</v>
      </c>
      <c r="E51" s="203"/>
      <c r="F51" s="204">
        <v>5865</v>
      </c>
      <c r="G51" s="225">
        <v>196</v>
      </c>
      <c r="H51" s="205" t="s">
        <v>2742</v>
      </c>
      <c r="I51" s="186"/>
      <c r="J51" s="187">
        <f>IF(I51&gt;0,PRODUCT(F51,I51),"")</f>
      </c>
      <c r="K51" s="205" t="s">
        <v>2743</v>
      </c>
      <c r="L51" s="205" t="s">
        <v>2744</v>
      </c>
      <c r="M51" s="205"/>
      <c r="N51" s="206" t="s">
        <v>2745</v>
      </c>
      <c r="O51" s="205" t="s">
        <v>2746</v>
      </c>
    </row>
    <row r="52" spans="1:15" customHeight="1">
      <c r="A52" s="179" t="s">
        <v>2747</v>
      </c>
      <c r="B52" s="180"/>
      <c r="C52" s="181">
        <v>3.41</v>
      </c>
      <c r="D52" s="182" t="s">
        <v>2748</v>
      </c>
      <c r="E52" s="183" t="s">
        <v>2749</v>
      </c>
      <c r="F52" s="184">
        <v>5850</v>
      </c>
      <c r="G52" s="227">
        <v>195</v>
      </c>
      <c r="H52" s="185" t="s">
        <v>2750</v>
      </c>
      <c r="I52" s="186"/>
      <c r="J52" s="187">
        <f>IF(I52&gt;0,PRODUCT(F52,I52),"")</f>
      </c>
      <c r="K52" s="185" t="s">
        <v>2751</v>
      </c>
      <c r="L52" s="185" t="s">
        <v>2752</v>
      </c>
      <c r="M52" s="185" t="s">
        <v>2753</v>
      </c>
      <c r="N52" s="188" t="s">
        <v>2754</v>
      </c>
      <c r="O52" s="185" t="s">
        <v>2755</v>
      </c>
    </row>
    <row r="53" spans="1:15" customHeight="1">
      <c r="A53" s="190" t="s">
        <v>2756</v>
      </c>
      <c r="B53" s="198"/>
      <c r="C53" s="192">
        <v>3.38</v>
      </c>
      <c r="D53" s="193" t="s">
        <v>2757</v>
      </c>
      <c r="E53" s="194" t="s">
        <v>2758</v>
      </c>
      <c r="F53" s="195">
        <v>3800</v>
      </c>
      <c r="G53" s="228">
        <v>190</v>
      </c>
      <c r="H53" s="196" t="s">
        <v>2759</v>
      </c>
      <c r="I53" s="186"/>
      <c r="J53" s="187">
        <f>IF(I53&gt;0,PRODUCT(F53,I53),"")</f>
      </c>
      <c r="K53" s="196" t="s">
        <v>2760</v>
      </c>
      <c r="L53" s="196" t="s">
        <v>2761</v>
      </c>
      <c r="M53" s="196" t="s">
        <v>2762</v>
      </c>
      <c r="N53" s="197" t="s">
        <v>2763</v>
      </c>
      <c r="O53" s="196" t="s">
        <v>2764</v>
      </c>
    </row>
    <row r="54" spans="1:31" s="12" customFormat="1" ht="29.25" customHeight="1" thickBot="1" x14ac:dyDescent="0.3">
      <c r="A54" s="61"/>
      <c r="E54" s="140" t="s">
        <v>22</v>
      </c>
      <c r="F54" s="151"/>
      <c r="G54" s="151"/>
      <c r="H54" s="152"/>
      <c r="I54" s="13">
        <f>SUM(I12:I53)</f>
        <v>0</v>
      </c>
      <c r="J54" s="14">
        <f>SUM(J12:J53)</f>
        <v>0</v>
      </c>
      <c r="M54" s="75"/>
    </row>
    <row r="55" spans="1:31" s="12" customFormat="1" ht="23.25" customHeight="1" x14ac:dyDescent="0.25">
      <c r="A55" s="61"/>
      <c r="F55" s="76"/>
      <c r="G55" s="76"/>
      <c r="H55" s="76"/>
      <c r="I55" s="77"/>
      <c r="J55" s="78"/>
      <c r="M55" s="75"/>
    </row>
  </sheetData>
  <sheetProtection formatCells="0" formatColumns="0" formatRows="0" insertColumns="0" insertRows="0" insertHyperlinks="0" deleteColumns="0" deleteRows="0" sort="0" autoFilter="0" pivotTables="0"/>
  <autoFilter ref="A12:O12"/>
  <mergeCells count="15">
    <mergeCell ref="E54:H54"/>
    <mergeCell ref="E11:M11"/>
    <mergeCell ref="F7:H7"/>
    <mergeCell ref="F8:H8"/>
    <mergeCell ref="F9:H9"/>
    <mergeCell ref="I9:J9"/>
    <mergeCell ref="K9:L9"/>
    <mergeCell ref="I10:J10"/>
    <mergeCell ref="K10:L10"/>
    <mergeCell ref="F3:L3"/>
    <mergeCell ref="F4:L4"/>
    <mergeCell ref="E6:M6"/>
    <mergeCell ref="F10:H10"/>
    <mergeCell ref="B7:C8"/>
    <mergeCell ref="I7:L8"/>
  </mergeCells>
  <hyperlinks>
    <hyperlink ref="F9" r:id="rId1" display="mailto:delo110zakaz@yandex.ru" xr:uid="{00000000-0004-0000-0100-000000000000}"/>
    <hyperlink ref="F8" r:id="rId2" display="http://www.fish-business.ru/" xr:uid="{00000000-0004-0000-0100-000001000000}"/>
  </hyperlinks>
  <pageMargins left="0.7" right="0.7" top="0.75" bottom="0.75" header="0.3" footer="0.3"/>
  <pageSetup orientation="portrait"/>
  <headerFooter alignWithMargins="0"/>
  <ignoredErrors>
    <ignoredError sqref="A1:O55"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D966"/>
    <outlinePr summaryBelow="0"/>
  </sheetPr>
  <dimension ref="A1:AD135"/>
  <sheetViews>
    <sheetView showRuler="0" zoomScaleNormal="100" workbookViewId="0"/>
  </sheetViews>
  <sheetFormatPr defaultRowHeight="24" outlineLevelRow="1"/>
  <cols>
    <col min="1" max="1" width="17.5" customWidth="1"/>
    <col min="2" max="2" width="11.25" customWidth="1"/>
    <col min="3" max="3" width="11.125" customWidth="1"/>
    <col min="4" max="4" width="41.5" customWidth="1"/>
    <col min="5" max="5" width="34.25" customWidth="1"/>
    <col min="6" max="6" width="10" customWidth="1"/>
    <col min="7" max="7" width="10.125" customWidth="1"/>
    <col min="8" max="9" width="12" customWidth="1"/>
    <col min="10" max="10" width="11.375" customWidth="1"/>
    <col min="11" max="12" width="11.5" customWidth="1"/>
    <col min="13" max="13" width="44.5" customWidth="1"/>
    <col min="14" max="14" width="14.25" customWidth="1"/>
    <col min="15" max="29" width="7.625" customWidth="1"/>
    <col min="14" max="14" width="15.555555555556" customWidth="1"/>
    <col min="15" max="15" width="22.222222222222" customWidth="1"/>
    <col min="16" max="16" width="22.222222222222" customWidth="1"/>
    <col min="17" max="17" width="22.222222222222" customWidth="1"/>
    <col min="18" max="18" width="22.222222222222" customWidth="1"/>
    <col min="19" max="19" width="22.222222222222" customWidth="1"/>
    <col min="20" max="20" width="22.222222222222" customWidth="1"/>
    <col min="21" max="21" width="22.222222222222" customWidth="1"/>
    <col min="22" max="22" width="22.222222222222" customWidth="1"/>
    <col min="23" max="23" width="22.222222222222" customWidth="1"/>
    <col min="24" max="24" width="22.222222222222" customWidth="1"/>
    <col min="25" max="25" width="22.222222222222" customWidth="1"/>
    <col min="26" max="26" width="22.222222222222" customWidth="1"/>
    <col min="27" max="27" width="22.222222222222" customWidth="1"/>
    <col min="28" max="28" width="22.222222222222" customWidth="1"/>
    <col min="29" max="29" width="22.222222222222" customWidth="1"/>
    <col min="30" max="30" width="22.222222222222" customWidth="1"/>
  </cols>
  <sheetData>
    <row r="1" spans="1:30" ht="15.75" thickBot="1" x14ac:dyDescent="0.3">
      <c r="A1" s="18"/>
      <c r="B1" s="18"/>
      <c r="C1" s="21"/>
      <c r="D1" s="21"/>
      <c r="E1" s="17"/>
      <c r="F1" s="17"/>
      <c r="G1" s="17"/>
      <c r="H1" s="17"/>
      <c r="I1" s="17"/>
      <c r="J1" s="17"/>
      <c r="K1" s="17"/>
      <c r="L1" s="17"/>
      <c r="M1" s="18"/>
      <c r="N1" s="18"/>
    </row>
    <row r="2" spans="1:30" ht="18" customHeight="1" thickTop="1" thickBot="1" x14ac:dyDescent="0.3">
      <c r="A2" s="18"/>
      <c r="B2" s="18"/>
      <c r="C2" s="18"/>
      <c r="D2" s="22"/>
      <c r="E2" s="27" t="s">
        <v>0</v>
      </c>
      <c r="F2" s="28" t="s">
        <v>1</v>
      </c>
      <c r="G2" s="29"/>
      <c r="H2" s="29"/>
      <c r="I2" s="29"/>
      <c r="J2" s="29"/>
      <c r="K2" s="29"/>
      <c r="L2" s="30"/>
      <c r="M2" s="36"/>
      <c r="N2" s="18"/>
    </row>
    <row r="3" spans="1:30" ht="18" customHeight="1" thickBot="1" x14ac:dyDescent="0.3">
      <c r="A3" s="18"/>
      <c r="B3" s="18"/>
      <c r="C3" s="18"/>
      <c r="D3" s="22"/>
      <c r="E3" s="31" t="s">
        <v>2</v>
      </c>
      <c r="F3" s="118" t="s">
        <v>3</v>
      </c>
      <c r="G3" s="119"/>
      <c r="H3" s="119"/>
      <c r="I3" s="119"/>
      <c r="J3" s="119"/>
      <c r="K3" s="119"/>
      <c r="L3" s="120"/>
      <c r="M3" s="36"/>
      <c r="N3" s="18"/>
    </row>
    <row r="4" spans="1:30" ht="18" customHeight="1" thickBot="1" x14ac:dyDescent="0.3">
      <c r="A4" s="18"/>
      <c r="B4" s="18"/>
      <c r="C4" s="18"/>
      <c r="D4" s="22"/>
      <c r="E4" s="31" t="s">
        <v>4</v>
      </c>
      <c r="F4" s="118" t="s">
        <v>5</v>
      </c>
      <c r="G4" s="119"/>
      <c r="H4" s="119"/>
      <c r="I4" s="119"/>
      <c r="J4" s="119"/>
      <c r="K4" s="119"/>
      <c r="L4" s="120"/>
      <c r="M4" s="36"/>
      <c r="N4" s="18"/>
    </row>
    <row r="5" spans="1:30" ht="18" customHeight="1" thickBot="1" x14ac:dyDescent="0.3">
      <c r="A5" s="18"/>
      <c r="B5" s="18"/>
      <c r="C5" s="18"/>
      <c r="D5" s="22"/>
      <c r="E5" s="32" t="s">
        <v>6</v>
      </c>
      <c r="F5" s="37" t="s">
        <v>7</v>
      </c>
      <c r="G5" s="38"/>
      <c r="H5" s="38"/>
      <c r="I5" s="38"/>
      <c r="J5" s="38"/>
      <c r="K5" s="38"/>
      <c r="L5" s="39"/>
      <c r="M5" s="42"/>
      <c r="N5" s="18"/>
    </row>
    <row r="6" spans="1:30" ht="18" customHeight="1" thickTop="1" thickBot="1" x14ac:dyDescent="0.3">
      <c r="A6" s="18"/>
      <c r="B6" s="18"/>
      <c r="C6" s="18"/>
      <c r="D6" s="21"/>
      <c r="E6" s="148"/>
      <c r="F6" s="149"/>
      <c r="G6" s="149"/>
      <c r="H6" s="149"/>
      <c r="I6" s="149"/>
      <c r="J6" s="149"/>
      <c r="K6" s="149"/>
      <c r="L6" s="149"/>
      <c r="M6" s="150"/>
      <c r="N6" s="18"/>
    </row>
    <row r="7" spans="1:30" ht="18" customHeight="1" thickTop="1" thickBot="1" x14ac:dyDescent="0.3">
      <c r="A7" s="18"/>
      <c r="B7" s="136"/>
      <c r="C7" s="137"/>
      <c r="D7" s="22"/>
      <c r="E7" s="33" t="s">
        <v>8</v>
      </c>
      <c r="F7" s="127" t="s">
        <v>9</v>
      </c>
      <c r="G7" s="128"/>
      <c r="H7" s="129"/>
      <c r="I7" s="130" t="s">
        <v>10</v>
      </c>
      <c r="J7" s="131"/>
      <c r="K7" s="131"/>
      <c r="L7" s="132"/>
      <c r="M7" s="36"/>
      <c r="N7" s="18"/>
    </row>
    <row r="8" spans="1:30" ht="18" customHeight="1" thickBot="1" x14ac:dyDescent="0.3">
      <c r="A8" s="18"/>
      <c r="B8" s="138"/>
      <c r="C8" s="139"/>
      <c r="D8" s="22"/>
      <c r="E8" s="34" t="s">
        <v>11</v>
      </c>
      <c r="F8" s="143" t="s">
        <v>12</v>
      </c>
      <c r="G8" s="144"/>
      <c r="H8" s="145"/>
      <c r="I8" s="133"/>
      <c r="J8" s="134"/>
      <c r="K8" s="134"/>
      <c r="L8" s="135"/>
      <c r="M8" s="40"/>
      <c r="N8" s="18"/>
    </row>
    <row r="9" spans="1:30" ht="18" customHeight="1" thickBot="1" x14ac:dyDescent="0.3">
      <c r="A9" s="15"/>
      <c r="B9" s="18"/>
      <c r="C9" s="24"/>
      <c r="D9" s="22"/>
      <c r="E9" s="34" t="s">
        <v>13</v>
      </c>
      <c r="F9" s="143" t="s">
        <v>14</v>
      </c>
      <c r="G9" s="144"/>
      <c r="H9" s="145"/>
      <c r="I9" s="146" t="s">
        <v>15</v>
      </c>
      <c r="J9" s="147"/>
      <c r="K9" s="111" t="s">
        <v>16</v>
      </c>
      <c r="L9" s="112"/>
      <c r="M9" s="40"/>
      <c r="N9" s="18"/>
    </row>
    <row r="10" spans="1:30" ht="18" customHeight="1" thickBot="1" x14ac:dyDescent="0.3">
      <c r="A10" s="19"/>
      <c r="B10" s="25"/>
      <c r="C10" s="21"/>
      <c r="D10" s="26"/>
      <c r="E10" s="35" t="s">
        <v>17</v>
      </c>
      <c r="F10" s="115" t="s">
        <v>18</v>
      </c>
      <c r="G10" s="116"/>
      <c r="H10" s="117"/>
      <c r="I10" s="113" t="s">
        <v>19</v>
      </c>
      <c r="J10" s="114"/>
      <c r="K10" s="111" t="s">
        <v>20</v>
      </c>
      <c r="L10" s="112"/>
      <c r="M10" s="41"/>
      <c r="N10" s="18"/>
    </row>
    <row r="11" spans="1:30" ht="18.75" customHeight="1" thickTop="1" x14ac:dyDescent="0.2">
      <c r="A11" s="1"/>
      <c r="B11" s="20"/>
      <c r="C11" s="23"/>
      <c r="D11" s="16"/>
      <c r="E11" s="148"/>
      <c r="F11" s="149"/>
      <c r="G11" s="149"/>
      <c r="H11" s="149"/>
      <c r="I11" s="149"/>
      <c r="J11" s="149"/>
      <c r="K11" s="149"/>
      <c r="L11" s="149"/>
      <c r="M11" s="150"/>
      <c r="N11" s="18"/>
    </row>
    <row r="12" spans="1:14" s="176" customFormat="1" ht="43.5" customHeight="1">
      <c r="A12" s="178" t="s">
        <v>2765</v>
      </c>
      <c r="B12" s="178" t="s">
        <v>2766</v>
      </c>
      <c r="C12" s="178" t="s">
        <v>2767</v>
      </c>
      <c r="D12" s="178" t="s">
        <v>2768</v>
      </c>
      <c r="E12" s="178" t="s">
        <v>2769</v>
      </c>
      <c r="F12" s="178" t="s">
        <v>2770</v>
      </c>
      <c r="G12" s="178" t="s">
        <v>2771</v>
      </c>
      <c r="H12" s="178" t="s">
        <v>2772</v>
      </c>
      <c r="I12" s="178" t="s">
        <v>2773</v>
      </c>
      <c r="J12" s="178" t="s">
        <v>2774</v>
      </c>
      <c r="K12" s="178" t="s">
        <v>2775</v>
      </c>
      <c r="L12" s="178" t="s">
        <v>2776</v>
      </c>
      <c r="M12" s="178" t="s">
        <v>2777</v>
      </c>
      <c r="N12" s="178" t="s">
        <v>2778</v>
      </c>
    </row>
    <row r="13" spans="1:14" customHeight="1">
      <c r="A13" s="199"/>
      <c r="B13" s="229" t="s">
        <v>2779</v>
      </c>
      <c r="C13" s="201"/>
      <c r="D13" s="202" t="s">
        <v>2780</v>
      </c>
      <c r="E13" s="203"/>
      <c r="F13" s="204">
        <v>336</v>
      </c>
      <c r="G13" s="205" t="s">
        <v>2781</v>
      </c>
      <c r="H13" s="186"/>
      <c r="I13" s="187">
        <f>IF(H13&gt;0,PRODUCT(F13,H13),"")</f>
      </c>
      <c r="J13" s="205"/>
      <c r="K13" s="205"/>
      <c r="L13" s="205"/>
      <c r="M13" s="206" t="s">
        <v>2782</v>
      </c>
      <c r="N13" s="205"/>
    </row>
    <row r="14" spans="1:14" customHeight="1">
      <c r="A14" s="199"/>
      <c r="B14" s="229" t="s">
        <v>2783</v>
      </c>
      <c r="C14" s="201"/>
      <c r="D14" s="202" t="s">
        <v>2784</v>
      </c>
      <c r="E14" s="203"/>
      <c r="F14" s="204">
        <v>252</v>
      </c>
      <c r="G14" s="205" t="s">
        <v>2785</v>
      </c>
      <c r="H14" s="186"/>
      <c r="I14" s="187">
        <f>IF(H14&gt;0,PRODUCT(F14,H14),"")</f>
      </c>
      <c r="J14" s="205"/>
      <c r="K14" s="205"/>
      <c r="L14" s="205"/>
      <c r="M14" s="206" t="s">
        <v>2786</v>
      </c>
      <c r="N14" s="205"/>
    </row>
    <row r="15" spans="1:14" customHeight="1">
      <c r="A15" s="199"/>
      <c r="B15" s="229" t="s">
        <v>2787</v>
      </c>
      <c r="C15" s="201"/>
      <c r="D15" s="202" t="s">
        <v>2788</v>
      </c>
      <c r="E15" s="203"/>
      <c r="F15" s="204">
        <v>252</v>
      </c>
      <c r="G15" s="205" t="s">
        <v>2789</v>
      </c>
      <c r="H15" s="186"/>
      <c r="I15" s="187">
        <f>IF(H15&gt;0,PRODUCT(F15,H15),"")</f>
      </c>
      <c r="J15" s="205"/>
      <c r="K15" s="205"/>
      <c r="L15" s="205"/>
      <c r="M15" s="206" t="s">
        <v>2790</v>
      </c>
      <c r="N15" s="205"/>
    </row>
    <row r="16" spans="1:14" customHeight="1">
      <c r="A16" s="199"/>
      <c r="B16" s="229" t="s">
        <v>2791</v>
      </c>
      <c r="C16" s="201"/>
      <c r="D16" s="202" t="s">
        <v>2792</v>
      </c>
      <c r="E16" s="203"/>
      <c r="F16" s="204">
        <v>563</v>
      </c>
      <c r="G16" s="205" t="s">
        <v>2793</v>
      </c>
      <c r="H16" s="186"/>
      <c r="I16" s="187">
        <f>IF(H16&gt;0,PRODUCT(F16,H16),"")</f>
      </c>
      <c r="J16" s="205"/>
      <c r="K16" s="205"/>
      <c r="L16" s="205"/>
      <c r="M16" s="206" t="s">
        <v>2794</v>
      </c>
      <c r="N16" s="205"/>
    </row>
    <row r="17" spans="1:14" customHeight="1">
      <c r="A17" s="199"/>
      <c r="B17" s="229" t="s">
        <v>2795</v>
      </c>
      <c r="C17" s="201"/>
      <c r="D17" s="202" t="s">
        <v>2796</v>
      </c>
      <c r="E17" s="203"/>
      <c r="F17" s="204">
        <v>535</v>
      </c>
      <c r="G17" s="205" t="s">
        <v>2797</v>
      </c>
      <c r="H17" s="186"/>
      <c r="I17" s="187">
        <f>IF(H17&gt;0,PRODUCT(F17,H17),"")</f>
      </c>
      <c r="J17" s="205"/>
      <c r="K17" s="205"/>
      <c r="L17" s="205"/>
      <c r="M17" s="206" t="s">
        <v>2798</v>
      </c>
      <c r="N17" s="205"/>
    </row>
    <row r="18" spans="1:14" customHeight="1">
      <c r="A18" s="199"/>
      <c r="B18" s="229" t="s">
        <v>2799</v>
      </c>
      <c r="C18" s="201"/>
      <c r="D18" s="202" t="s">
        <v>2800</v>
      </c>
      <c r="E18" s="203"/>
      <c r="F18" s="204">
        <v>277</v>
      </c>
      <c r="G18" s="205" t="s">
        <v>2801</v>
      </c>
      <c r="H18" s="186"/>
      <c r="I18" s="187">
        <f>IF(H18&gt;0,PRODUCT(F18,H18),"")</f>
      </c>
      <c r="J18" s="205"/>
      <c r="K18" s="205"/>
      <c r="L18" s="205"/>
      <c r="M18" s="206" t="s">
        <v>2802</v>
      </c>
      <c r="N18" s="205"/>
    </row>
    <row r="19" spans="1:14" customHeight="1">
      <c r="A19" s="199"/>
      <c r="B19" s="229" t="s">
        <v>2803</v>
      </c>
      <c r="C19" s="201"/>
      <c r="D19" s="202" t="s">
        <v>2804</v>
      </c>
      <c r="E19" s="203"/>
      <c r="F19" s="204">
        <v>277</v>
      </c>
      <c r="G19" s="205" t="s">
        <v>2805</v>
      </c>
      <c r="H19" s="186"/>
      <c r="I19" s="187">
        <f>IF(H19&gt;0,PRODUCT(F19,H19),"")</f>
      </c>
      <c r="J19" s="205"/>
      <c r="K19" s="205"/>
      <c r="L19" s="205"/>
      <c r="M19" s="206" t="s">
        <v>2806</v>
      </c>
      <c r="N19" s="205"/>
    </row>
    <row r="20" spans="1:14" customHeight="1">
      <c r="A20" s="199"/>
      <c r="B20" s="229" t="s">
        <v>2807</v>
      </c>
      <c r="C20" s="201"/>
      <c r="D20" s="202" t="s">
        <v>2808</v>
      </c>
      <c r="E20" s="203"/>
      <c r="F20" s="204">
        <v>277</v>
      </c>
      <c r="G20" s="205" t="s">
        <v>2809</v>
      </c>
      <c r="H20" s="186"/>
      <c r="I20" s="187">
        <f>IF(H20&gt;0,PRODUCT(F20,H20),"")</f>
      </c>
      <c r="J20" s="205"/>
      <c r="K20" s="205"/>
      <c r="L20" s="205"/>
      <c r="M20" s="206" t="s">
        <v>2810</v>
      </c>
      <c r="N20" s="205"/>
    </row>
    <row r="21" spans="1:14" customHeight="1">
      <c r="A21" s="199"/>
      <c r="B21" s="229" t="s">
        <v>2811</v>
      </c>
      <c r="C21" s="201"/>
      <c r="D21" s="202" t="s">
        <v>2812</v>
      </c>
      <c r="E21" s="203"/>
      <c r="F21" s="204">
        <v>277</v>
      </c>
      <c r="G21" s="205" t="s">
        <v>2813</v>
      </c>
      <c r="H21" s="186"/>
      <c r="I21" s="187">
        <f>IF(H21&gt;0,PRODUCT(F21,H21),"")</f>
      </c>
      <c r="J21" s="205"/>
      <c r="K21" s="205"/>
      <c r="L21" s="205"/>
      <c r="M21" s="206" t="s">
        <v>2814</v>
      </c>
      <c r="N21" s="205"/>
    </row>
    <row r="22" spans="1:14" customHeight="1">
      <c r="A22" s="199"/>
      <c r="B22" s="229" t="s">
        <v>2815</v>
      </c>
      <c r="C22" s="201"/>
      <c r="D22" s="202" t="s">
        <v>2816</v>
      </c>
      <c r="E22" s="203"/>
      <c r="F22" s="204">
        <v>277</v>
      </c>
      <c r="G22" s="205" t="s">
        <v>2817</v>
      </c>
      <c r="H22" s="186"/>
      <c r="I22" s="187">
        <f>IF(H22&gt;0,PRODUCT(F22,H22),"")</f>
      </c>
      <c r="J22" s="205"/>
      <c r="K22" s="205"/>
      <c r="L22" s="205"/>
      <c r="M22" s="206" t="s">
        <v>2818</v>
      </c>
      <c r="N22" s="205"/>
    </row>
    <row r="23" spans="1:14" customHeight="1">
      <c r="A23" s="199"/>
      <c r="B23" s="229" t="s">
        <v>2819</v>
      </c>
      <c r="C23" s="201"/>
      <c r="D23" s="202" t="s">
        <v>2820</v>
      </c>
      <c r="E23" s="203"/>
      <c r="F23" s="204">
        <v>277</v>
      </c>
      <c r="G23" s="205" t="s">
        <v>2821</v>
      </c>
      <c r="H23" s="186"/>
      <c r="I23" s="187">
        <f>IF(H23&gt;0,PRODUCT(F23,H23),"")</f>
      </c>
      <c r="J23" s="205"/>
      <c r="K23" s="205"/>
      <c r="L23" s="205"/>
      <c r="M23" s="206" t="s">
        <v>2822</v>
      </c>
      <c r="N23" s="205"/>
    </row>
    <row r="24" spans="1:14" customHeight="1">
      <c r="A24" s="199"/>
      <c r="B24" s="229" t="s">
        <v>2823</v>
      </c>
      <c r="C24" s="201"/>
      <c r="D24" s="202" t="s">
        <v>2824</v>
      </c>
      <c r="E24" s="203"/>
      <c r="F24" s="204">
        <v>1422</v>
      </c>
      <c r="G24" s="205" t="s">
        <v>2825</v>
      </c>
      <c r="H24" s="186"/>
      <c r="I24" s="187">
        <f>IF(H24&gt;0,PRODUCT(F24,H24),"")</f>
      </c>
      <c r="J24" s="205"/>
      <c r="K24" s="205"/>
      <c r="L24" s="205"/>
      <c r="M24" s="206" t="s">
        <v>2826</v>
      </c>
      <c r="N24" s="205" t="s">
        <v>2827</v>
      </c>
    </row>
    <row r="25" spans="1:14" customHeight="1">
      <c r="A25" s="199"/>
      <c r="B25" s="229" t="s">
        <v>2828</v>
      </c>
      <c r="C25" s="201"/>
      <c r="D25" s="202" t="s">
        <v>2829</v>
      </c>
      <c r="E25" s="203"/>
      <c r="F25" s="204">
        <v>1140</v>
      </c>
      <c r="G25" s="205" t="s">
        <v>2830</v>
      </c>
      <c r="H25" s="186"/>
      <c r="I25" s="187">
        <f>IF(H25&gt;0,PRODUCT(F25,H25),"")</f>
      </c>
      <c r="J25" s="205"/>
      <c r="K25" s="205"/>
      <c r="L25" s="205"/>
      <c r="M25" s="206" t="s">
        <v>2831</v>
      </c>
      <c r="N25" s="205" t="s">
        <v>2832</v>
      </c>
    </row>
    <row r="26" spans="1:14" customHeight="1">
      <c r="A26" s="199"/>
      <c r="B26" s="229" t="s">
        <v>2833</v>
      </c>
      <c r="C26" s="201"/>
      <c r="D26" s="202" t="s">
        <v>2834</v>
      </c>
      <c r="E26" s="203"/>
      <c r="F26" s="204">
        <v>1189</v>
      </c>
      <c r="G26" s="205" t="s">
        <v>2835</v>
      </c>
      <c r="H26" s="186"/>
      <c r="I26" s="187">
        <f>IF(H26&gt;0,PRODUCT(F26,H26),"")</f>
      </c>
      <c r="J26" s="205"/>
      <c r="K26" s="205"/>
      <c r="L26" s="205"/>
      <c r="M26" s="206" t="s">
        <v>2836</v>
      </c>
      <c r="N26" s="205" t="s">
        <v>2837</v>
      </c>
    </row>
    <row r="27" spans="1:14" customHeight="1">
      <c r="A27" s="199"/>
      <c r="B27" s="229" t="s">
        <v>2838</v>
      </c>
      <c r="C27" s="201"/>
      <c r="D27" s="202" t="s">
        <v>2839</v>
      </c>
      <c r="E27" s="203"/>
      <c r="F27" s="204">
        <v>1189</v>
      </c>
      <c r="G27" s="205" t="s">
        <v>2840</v>
      </c>
      <c r="H27" s="186"/>
      <c r="I27" s="187">
        <f>IF(H27&gt;0,PRODUCT(F27,H27),"")</f>
      </c>
      <c r="J27" s="205"/>
      <c r="K27" s="205"/>
      <c r="L27" s="205"/>
      <c r="M27" s="206" t="s">
        <v>2841</v>
      </c>
      <c r="N27" s="205" t="s">
        <v>2842</v>
      </c>
    </row>
    <row r="28" spans="1:14" customHeight="1">
      <c r="A28" s="199"/>
      <c r="B28" s="229" t="s">
        <v>2843</v>
      </c>
      <c r="C28" s="201"/>
      <c r="D28" s="202" t="s">
        <v>2844</v>
      </c>
      <c r="E28" s="203"/>
      <c r="F28" s="204">
        <v>600</v>
      </c>
      <c r="G28" s="205" t="s">
        <v>2845</v>
      </c>
      <c r="H28" s="186"/>
      <c r="I28" s="187">
        <f>IF(H28&gt;0,PRODUCT(F28,H28),"")</f>
      </c>
      <c r="J28" s="205"/>
      <c r="K28" s="205"/>
      <c r="L28" s="205"/>
      <c r="M28" s="206" t="s">
        <v>2846</v>
      </c>
      <c r="N28" s="205"/>
    </row>
    <row r="29" spans="1:14" customHeight="1">
      <c r="A29" s="199"/>
      <c r="B29" s="229" t="s">
        <v>2847</v>
      </c>
      <c r="C29" s="201"/>
      <c r="D29" s="202" t="s">
        <v>2848</v>
      </c>
      <c r="E29" s="203"/>
      <c r="F29" s="204">
        <v>600</v>
      </c>
      <c r="G29" s="205" t="s">
        <v>2849</v>
      </c>
      <c r="H29" s="186"/>
      <c r="I29" s="187">
        <f>IF(H29&gt;0,PRODUCT(F29,H29),"")</f>
      </c>
      <c r="J29" s="205"/>
      <c r="K29" s="205"/>
      <c r="L29" s="205"/>
      <c r="M29" s="206" t="s">
        <v>2850</v>
      </c>
      <c r="N29" s="205" t="s">
        <v>2851</v>
      </c>
    </row>
    <row r="30" spans="1:14" customHeight="1">
      <c r="A30" s="199"/>
      <c r="B30" s="200" t="s">
        <v>2852</v>
      </c>
      <c r="C30" s="201"/>
      <c r="D30" s="202" t="s">
        <v>2853</v>
      </c>
      <c r="E30" s="203"/>
      <c r="F30" s="204">
        <v>100</v>
      </c>
      <c r="G30" s="205" t="s">
        <v>2854</v>
      </c>
      <c r="H30" s="186"/>
      <c r="I30" s="187">
        <f>IF(H30&gt;0,PRODUCT(F30,H30),"")</f>
      </c>
      <c r="J30" s="205"/>
      <c r="K30" s="205"/>
      <c r="L30" s="205"/>
      <c r="M30" s="206"/>
      <c r="N30" s="205" t="s">
        <v>2855</v>
      </c>
    </row>
    <row r="31" spans="1:14" customHeight="1">
      <c r="A31" s="199"/>
      <c r="B31" s="200" t="s">
        <v>2856</v>
      </c>
      <c r="C31" s="201"/>
      <c r="D31" s="202" t="s">
        <v>2857</v>
      </c>
      <c r="E31" s="203"/>
      <c r="F31" s="204">
        <v>100</v>
      </c>
      <c r="G31" s="205" t="s">
        <v>2858</v>
      </c>
      <c r="H31" s="186"/>
      <c r="I31" s="187">
        <f>IF(H31&gt;0,PRODUCT(F31,H31),"")</f>
      </c>
      <c r="J31" s="205"/>
      <c r="K31" s="205"/>
      <c r="L31" s="205"/>
      <c r="M31" s="206"/>
      <c r="N31" s="205" t="s">
        <v>2859</v>
      </c>
    </row>
    <row r="32" spans="1:14" customHeight="1">
      <c r="A32" s="199"/>
      <c r="B32" s="200" t="s">
        <v>2860</v>
      </c>
      <c r="C32" s="201"/>
      <c r="D32" s="202" t="s">
        <v>2861</v>
      </c>
      <c r="E32" s="203"/>
      <c r="F32" s="204">
        <v>100</v>
      </c>
      <c r="G32" s="205" t="s">
        <v>2862</v>
      </c>
      <c r="H32" s="186"/>
      <c r="I32" s="187">
        <f>IF(H32&gt;0,PRODUCT(F32,H32),"")</f>
      </c>
      <c r="J32" s="205"/>
      <c r="K32" s="205"/>
      <c r="L32" s="205"/>
      <c r="M32" s="206"/>
      <c r="N32" s="205" t="s">
        <v>2863</v>
      </c>
    </row>
    <row r="33" spans="1:14" customHeight="1">
      <c r="A33" s="199"/>
      <c r="B33" s="200" t="s">
        <v>2864</v>
      </c>
      <c r="C33" s="201"/>
      <c r="D33" s="202" t="s">
        <v>2865</v>
      </c>
      <c r="E33" s="203"/>
      <c r="F33" s="204">
        <v>100</v>
      </c>
      <c r="G33" s="205" t="s">
        <v>2866</v>
      </c>
      <c r="H33" s="186"/>
      <c r="I33" s="187">
        <f>IF(H33&gt;0,PRODUCT(F33,H33),"")</f>
      </c>
      <c r="J33" s="205"/>
      <c r="K33" s="205"/>
      <c r="L33" s="205"/>
      <c r="M33" s="206"/>
      <c r="N33" s="205" t="s">
        <v>2867</v>
      </c>
    </row>
    <row r="34" spans="1:14" customHeight="1">
      <c r="A34" s="199"/>
      <c r="B34" s="200" t="s">
        <v>2868</v>
      </c>
      <c r="C34" s="201"/>
      <c r="D34" s="202" t="s">
        <v>2869</v>
      </c>
      <c r="E34" s="203"/>
      <c r="F34" s="204">
        <v>100</v>
      </c>
      <c r="G34" s="205" t="s">
        <v>2870</v>
      </c>
      <c r="H34" s="186"/>
      <c r="I34" s="187">
        <f>IF(H34&gt;0,PRODUCT(F34,H34),"")</f>
      </c>
      <c r="J34" s="205"/>
      <c r="K34" s="205"/>
      <c r="L34" s="205"/>
      <c r="M34" s="206"/>
      <c r="N34" s="205" t="s">
        <v>2871</v>
      </c>
    </row>
    <row r="35" spans="1:14" customHeight="1">
      <c r="A35" s="199"/>
      <c r="B35" s="200" t="s">
        <v>2872</v>
      </c>
      <c r="C35" s="201"/>
      <c r="D35" s="202" t="s">
        <v>2873</v>
      </c>
      <c r="E35" s="203"/>
      <c r="F35" s="204">
        <v>100</v>
      </c>
      <c r="G35" s="205" t="s">
        <v>2874</v>
      </c>
      <c r="H35" s="186"/>
      <c r="I35" s="187">
        <f>IF(H35&gt;0,PRODUCT(F35,H35),"")</f>
      </c>
      <c r="J35" s="205"/>
      <c r="K35" s="205"/>
      <c r="L35" s="205"/>
      <c r="M35" s="206"/>
      <c r="N35" s="205" t="s">
        <v>2875</v>
      </c>
    </row>
    <row r="36" spans="1:14" customHeight="1">
      <c r="A36" s="199"/>
      <c r="B36" s="200" t="s">
        <v>2876</v>
      </c>
      <c r="C36" s="201"/>
      <c r="D36" s="202" t="s">
        <v>2877</v>
      </c>
      <c r="E36" s="203"/>
      <c r="F36" s="204">
        <v>100</v>
      </c>
      <c r="G36" s="205" t="s">
        <v>2878</v>
      </c>
      <c r="H36" s="186"/>
      <c r="I36" s="187">
        <f>IF(H36&gt;0,PRODUCT(F36,H36),"")</f>
      </c>
      <c r="J36" s="205"/>
      <c r="K36" s="205"/>
      <c r="L36" s="205"/>
      <c r="M36" s="206"/>
      <c r="N36" s="205" t="s">
        <v>2879</v>
      </c>
    </row>
    <row r="37" spans="1:14" customHeight="1">
      <c r="A37" s="199"/>
      <c r="B37" s="200" t="s">
        <v>2880</v>
      </c>
      <c r="C37" s="201"/>
      <c r="D37" s="202" t="s">
        <v>2881</v>
      </c>
      <c r="E37" s="203"/>
      <c r="F37" s="204">
        <v>100</v>
      </c>
      <c r="G37" s="205" t="s">
        <v>2882</v>
      </c>
      <c r="H37" s="186"/>
      <c r="I37" s="187">
        <f>IF(H37&gt;0,PRODUCT(F37,H37),"")</f>
      </c>
      <c r="J37" s="205"/>
      <c r="K37" s="205"/>
      <c r="L37" s="205"/>
      <c r="M37" s="206"/>
      <c r="N37" s="205" t="s">
        <v>2883</v>
      </c>
    </row>
    <row r="38" spans="1:14" customHeight="1">
      <c r="A38" s="199"/>
      <c r="B38" s="229" t="s">
        <v>2884</v>
      </c>
      <c r="C38" s="201"/>
      <c r="D38" s="202" t="s">
        <v>2885</v>
      </c>
      <c r="E38" s="203"/>
      <c r="F38" s="204">
        <v>552</v>
      </c>
      <c r="G38" s="205" t="s">
        <v>2886</v>
      </c>
      <c r="H38" s="186"/>
      <c r="I38" s="187">
        <f>IF(H38&gt;0,PRODUCT(F38,H38),"")</f>
      </c>
      <c r="J38" s="205"/>
      <c r="K38" s="205"/>
      <c r="L38" s="205"/>
      <c r="M38" s="206" t="s">
        <v>2887</v>
      </c>
      <c r="N38" s="205"/>
    </row>
    <row r="39" spans="1:14" customHeight="1">
      <c r="A39" s="199"/>
      <c r="B39" s="229" t="s">
        <v>2888</v>
      </c>
      <c r="C39" s="201"/>
      <c r="D39" s="202" t="s">
        <v>2889</v>
      </c>
      <c r="E39" s="203"/>
      <c r="F39" s="204">
        <v>642</v>
      </c>
      <c r="G39" s="205" t="s">
        <v>2890</v>
      </c>
      <c r="H39" s="186"/>
      <c r="I39" s="187">
        <f>IF(H39&gt;0,PRODUCT(F39,H39),"")</f>
      </c>
      <c r="J39" s="205"/>
      <c r="K39" s="205"/>
      <c r="L39" s="205"/>
      <c r="M39" s="206" t="s">
        <v>2891</v>
      </c>
      <c r="N39" s="205" t="s">
        <v>2892</v>
      </c>
    </row>
    <row r="40" spans="1:14" customHeight="1">
      <c r="A40" s="199"/>
      <c r="B40" s="229" t="s">
        <v>2893</v>
      </c>
      <c r="C40" s="201"/>
      <c r="D40" s="202" t="s">
        <v>2894</v>
      </c>
      <c r="E40" s="203"/>
      <c r="F40" s="204">
        <v>727</v>
      </c>
      <c r="G40" s="205" t="s">
        <v>2895</v>
      </c>
      <c r="H40" s="186"/>
      <c r="I40" s="187">
        <f>IF(H40&gt;0,PRODUCT(F40,H40),"")</f>
      </c>
      <c r="J40" s="205"/>
      <c r="K40" s="205"/>
      <c r="L40" s="205"/>
      <c r="M40" s="206"/>
      <c r="N40" s="205"/>
    </row>
    <row r="41" spans="1:14" customHeight="1">
      <c r="A41" s="199"/>
      <c r="B41" s="229" t="s">
        <v>2896</v>
      </c>
      <c r="C41" s="201"/>
      <c r="D41" s="202" t="s">
        <v>2897</v>
      </c>
      <c r="E41" s="203"/>
      <c r="F41" s="204">
        <v>1212</v>
      </c>
      <c r="G41" s="205" t="s">
        <v>2898</v>
      </c>
      <c r="H41" s="186"/>
      <c r="I41" s="187">
        <f>IF(H41&gt;0,PRODUCT(F41,H41),"")</f>
      </c>
      <c r="J41" s="205"/>
      <c r="K41" s="205"/>
      <c r="L41" s="205"/>
      <c r="M41" s="206"/>
      <c r="N41" s="205"/>
    </row>
    <row r="42" spans="1:14" customHeight="1">
      <c r="A42" s="199"/>
      <c r="B42" s="229" t="s">
        <v>2899</v>
      </c>
      <c r="C42" s="201"/>
      <c r="D42" s="202" t="s">
        <v>2900</v>
      </c>
      <c r="E42" s="203"/>
      <c r="F42" s="204">
        <v>727</v>
      </c>
      <c r="G42" s="205" t="s">
        <v>2901</v>
      </c>
      <c r="H42" s="186"/>
      <c r="I42" s="187">
        <f>IF(H42&gt;0,PRODUCT(F42,H42),"")</f>
      </c>
      <c r="J42" s="205"/>
      <c r="K42" s="205"/>
      <c r="L42" s="205"/>
      <c r="M42" s="206"/>
      <c r="N42" s="205"/>
    </row>
    <row r="43" spans="1:14" customHeight="1">
      <c r="A43" s="199"/>
      <c r="B43" s="229" t="s">
        <v>2902</v>
      </c>
      <c r="C43" s="201"/>
      <c r="D43" s="202" t="s">
        <v>2903</v>
      </c>
      <c r="E43" s="203"/>
      <c r="F43" s="204">
        <v>727</v>
      </c>
      <c r="G43" s="205" t="s">
        <v>2904</v>
      </c>
      <c r="H43" s="186"/>
      <c r="I43" s="187">
        <f>IF(H43&gt;0,PRODUCT(F43,H43),"")</f>
      </c>
      <c r="J43" s="205"/>
      <c r="K43" s="205"/>
      <c r="L43" s="205"/>
      <c r="M43" s="206"/>
      <c r="N43" s="205"/>
    </row>
    <row r="44" spans="1:14" customHeight="1">
      <c r="A44" s="199"/>
      <c r="B44" s="229" t="s">
        <v>2905</v>
      </c>
      <c r="C44" s="201"/>
      <c r="D44" s="202" t="s">
        <v>2906</v>
      </c>
      <c r="E44" s="203"/>
      <c r="F44" s="204">
        <v>1212</v>
      </c>
      <c r="G44" s="205" t="s">
        <v>2907</v>
      </c>
      <c r="H44" s="186"/>
      <c r="I44" s="187">
        <f>IF(H44&gt;0,PRODUCT(F44,H44),"")</f>
      </c>
      <c r="J44" s="205"/>
      <c r="K44" s="205"/>
      <c r="L44" s="205"/>
      <c r="M44" s="206"/>
      <c r="N44" s="205"/>
    </row>
    <row r="45" spans="1:14" customHeight="1">
      <c r="A45" s="199"/>
      <c r="B45" s="229" t="s">
        <v>2908</v>
      </c>
      <c r="C45" s="201"/>
      <c r="D45" s="202" t="s">
        <v>2909</v>
      </c>
      <c r="E45" s="203"/>
      <c r="F45" s="204">
        <v>1565</v>
      </c>
      <c r="G45" s="205" t="s">
        <v>2910</v>
      </c>
      <c r="H45" s="186"/>
      <c r="I45" s="187">
        <f>IF(H45&gt;0,PRODUCT(F45,H45),"")</f>
      </c>
      <c r="J45" s="205"/>
      <c r="K45" s="205"/>
      <c r="L45" s="205"/>
      <c r="M45" s="206" t="s">
        <v>2911</v>
      </c>
      <c r="N45" s="205" t="s">
        <v>2912</v>
      </c>
    </row>
    <row r="46" spans="1:14" customHeight="1">
      <c r="A46" s="199"/>
      <c r="B46" s="229" t="s">
        <v>2913</v>
      </c>
      <c r="C46" s="201"/>
      <c r="D46" s="202" t="s">
        <v>2914</v>
      </c>
      <c r="E46" s="203"/>
      <c r="F46" s="204">
        <v>990</v>
      </c>
      <c r="G46" s="205" t="s">
        <v>2915</v>
      </c>
      <c r="H46" s="186"/>
      <c r="I46" s="187">
        <f>IF(H46&gt;0,PRODUCT(F46,H46),"")</f>
      </c>
      <c r="J46" s="205"/>
      <c r="K46" s="205"/>
      <c r="L46" s="205"/>
      <c r="M46" s="206" t="s">
        <v>2916</v>
      </c>
      <c r="N46" s="205" t="s">
        <v>2917</v>
      </c>
    </row>
    <row r="47" spans="1:14" customHeight="1">
      <c r="A47" s="199"/>
      <c r="B47" s="229" t="s">
        <v>2918</v>
      </c>
      <c r="C47" s="201"/>
      <c r="D47" s="202" t="s">
        <v>2919</v>
      </c>
      <c r="E47" s="203"/>
      <c r="F47" s="204">
        <v>1565</v>
      </c>
      <c r="G47" s="205" t="s">
        <v>2920</v>
      </c>
      <c r="H47" s="186"/>
      <c r="I47" s="187">
        <f>IF(H47&gt;0,PRODUCT(F47,H47),"")</f>
      </c>
      <c r="J47" s="205"/>
      <c r="K47" s="205"/>
      <c r="L47" s="205"/>
      <c r="M47" s="206" t="s">
        <v>2921</v>
      </c>
      <c r="N47" s="205" t="s">
        <v>2922</v>
      </c>
    </row>
    <row r="48" spans="1:14" customHeight="1">
      <c r="A48" s="179" t="s">
        <v>2923</v>
      </c>
      <c r="B48" s="180" t="s">
        <v>2924</v>
      </c>
      <c r="C48" s="181"/>
      <c r="D48" s="182" t="s">
        <v>2925</v>
      </c>
      <c r="E48" s="183"/>
      <c r="F48" s="184">
        <v>131</v>
      </c>
      <c r="G48" s="185" t="s">
        <v>2926</v>
      </c>
      <c r="H48" s="186"/>
      <c r="I48" s="187">
        <f>IF(H48&gt;0,PRODUCT(F48,H48),"")</f>
      </c>
      <c r="J48" s="185"/>
      <c r="K48" s="185"/>
      <c r="L48" s="185"/>
      <c r="M48" s="188"/>
      <c r="N48" s="185" t="s">
        <v>2927</v>
      </c>
    </row>
    <row r="49" spans="1:14" customHeight="1">
      <c r="A49" s="179" t="s">
        <v>2928</v>
      </c>
      <c r="B49" s="180"/>
      <c r="C49" s="181"/>
      <c r="D49" s="182" t="s">
        <v>2929</v>
      </c>
      <c r="E49" s="183" t="s">
        <v>2930</v>
      </c>
      <c r="F49" s="184">
        <v>131</v>
      </c>
      <c r="G49" s="185" t="s">
        <v>2931</v>
      </c>
      <c r="H49" s="186"/>
      <c r="I49" s="187">
        <f>IF(H49&gt;0,PRODUCT(F49,H49),"")</f>
      </c>
      <c r="J49" s="185"/>
      <c r="K49" s="185"/>
      <c r="L49" s="185"/>
      <c r="M49" s="188" t="s">
        <v>2932</v>
      </c>
      <c r="N49" s="185" t="s">
        <v>2933</v>
      </c>
    </row>
    <row r="50" spans="1:14" customHeight="1">
      <c r="A50" s="179" t="s">
        <v>2934</v>
      </c>
      <c r="B50" s="180"/>
      <c r="C50" s="181"/>
      <c r="D50" s="182" t="s">
        <v>2935</v>
      </c>
      <c r="E50" s="183" t="s">
        <v>2936</v>
      </c>
      <c r="F50" s="184">
        <v>131</v>
      </c>
      <c r="G50" s="185" t="s">
        <v>2937</v>
      </c>
      <c r="H50" s="186"/>
      <c r="I50" s="187">
        <f>IF(H50&gt;0,PRODUCT(F50,H50),"")</f>
      </c>
      <c r="J50" s="185"/>
      <c r="K50" s="185"/>
      <c r="L50" s="185"/>
      <c r="M50" s="188" t="s">
        <v>2938</v>
      </c>
      <c r="N50" s="185" t="s">
        <v>2939</v>
      </c>
    </row>
    <row r="51" spans="1:14" customHeight="1">
      <c r="A51" s="179" t="s">
        <v>2940</v>
      </c>
      <c r="B51" s="180"/>
      <c r="C51" s="181"/>
      <c r="D51" s="182" t="s">
        <v>2941</v>
      </c>
      <c r="E51" s="183"/>
      <c r="F51" s="184">
        <v>131</v>
      </c>
      <c r="G51" s="185" t="s">
        <v>2942</v>
      </c>
      <c r="H51" s="186">
        <v>0</v>
      </c>
      <c r="I51" s="187">
        <f>IF(H51&gt;0,PRODUCT(F51,H51),"")</f>
      </c>
      <c r="J51" s="185"/>
      <c r="K51" s="185"/>
      <c r="L51" s="185"/>
      <c r="M51" s="188" t="s">
        <v>2943</v>
      </c>
      <c r="N51" s="185" t="s">
        <v>2944</v>
      </c>
    </row>
    <row r="52" spans="1:14" customHeight="1">
      <c r="A52" s="179" t="s">
        <v>2945</v>
      </c>
      <c r="B52" s="180"/>
      <c r="C52" s="181"/>
      <c r="D52" s="182" t="s">
        <v>2946</v>
      </c>
      <c r="E52" s="183" t="s">
        <v>2947</v>
      </c>
      <c r="F52" s="184">
        <v>131</v>
      </c>
      <c r="G52" s="185" t="s">
        <v>2948</v>
      </c>
      <c r="H52" s="186"/>
      <c r="I52" s="187">
        <f>IF(H52&gt;0,PRODUCT(F52,H52),"")</f>
      </c>
      <c r="J52" s="185"/>
      <c r="K52" s="185"/>
      <c r="L52" s="185"/>
      <c r="M52" s="188" t="s">
        <v>2949</v>
      </c>
      <c r="N52" s="185" t="s">
        <v>2950</v>
      </c>
    </row>
    <row r="53" spans="1:14" customHeight="1">
      <c r="A53" s="179" t="s">
        <v>2951</v>
      </c>
      <c r="B53" s="180"/>
      <c r="C53" s="181"/>
      <c r="D53" s="182" t="s">
        <v>2952</v>
      </c>
      <c r="E53" s="183"/>
      <c r="F53" s="184">
        <v>107</v>
      </c>
      <c r="G53" s="185" t="s">
        <v>2953</v>
      </c>
      <c r="H53" s="186">
        <v>0</v>
      </c>
      <c r="I53" s="187">
        <f>IF(H53&gt;0,PRODUCT(F53,H53),"")</f>
      </c>
      <c r="J53" s="185"/>
      <c r="K53" s="185"/>
      <c r="L53" s="185"/>
      <c r="M53" s="188" t="s">
        <v>2954</v>
      </c>
      <c r="N53" s="185" t="s">
        <v>2955</v>
      </c>
    </row>
    <row r="54" spans="1:14" customHeight="1">
      <c r="A54" s="199" t="s">
        <v>2956</v>
      </c>
      <c r="B54" s="200"/>
      <c r="C54" s="201"/>
      <c r="D54" s="202" t="s">
        <v>2957</v>
      </c>
      <c r="E54" s="203" t="s">
        <v>2958</v>
      </c>
      <c r="F54" s="204">
        <v>150</v>
      </c>
      <c r="G54" s="205" t="s">
        <v>2959</v>
      </c>
      <c r="H54" s="186"/>
      <c r="I54" s="187">
        <f>IF(H54&gt;0,PRODUCT(F54,H54),"")</f>
      </c>
      <c r="J54" s="205"/>
      <c r="K54" s="205"/>
      <c r="L54" s="205"/>
      <c r="M54" s="206" t="s">
        <v>2960</v>
      </c>
      <c r="N54" s="205" t="s">
        <v>2961</v>
      </c>
    </row>
    <row r="55" spans="1:14" customHeight="1">
      <c r="A55" s="199" t="s">
        <v>2962</v>
      </c>
      <c r="B55" s="200"/>
      <c r="C55" s="201"/>
      <c r="D55" s="202" t="s">
        <v>2963</v>
      </c>
      <c r="E55" s="203"/>
      <c r="F55" s="204">
        <v>150</v>
      </c>
      <c r="G55" s="205" t="s">
        <v>2964</v>
      </c>
      <c r="H55" s="186">
        <v>0</v>
      </c>
      <c r="I55" s="187">
        <f>IF(H55&gt;0,PRODUCT(F55,H55),"")</f>
      </c>
      <c r="J55" s="205"/>
      <c r="K55" s="205"/>
      <c r="L55" s="205"/>
      <c r="M55" s="206" t="s">
        <v>2965</v>
      </c>
      <c r="N55" s="205" t="s">
        <v>2966</v>
      </c>
    </row>
    <row r="56" spans="1:14" customHeight="1">
      <c r="A56" s="199" t="s">
        <v>2967</v>
      </c>
      <c r="B56" s="200"/>
      <c r="C56" s="201"/>
      <c r="D56" s="202" t="s">
        <v>2968</v>
      </c>
      <c r="E56" s="203"/>
      <c r="F56" s="204">
        <v>150</v>
      </c>
      <c r="G56" s="205" t="s">
        <v>2969</v>
      </c>
      <c r="H56" s="186"/>
      <c r="I56" s="187">
        <f>IF(H56&gt;0,PRODUCT(F56,H56),"")</f>
      </c>
      <c r="J56" s="205"/>
      <c r="K56" s="205"/>
      <c r="L56" s="205"/>
      <c r="M56" s="206" t="s">
        <v>2970</v>
      </c>
      <c r="N56" s="205" t="s">
        <v>2971</v>
      </c>
    </row>
    <row r="57" spans="1:14" customHeight="1">
      <c r="A57" s="199" t="s">
        <v>2972</v>
      </c>
      <c r="B57" s="200"/>
      <c r="C57" s="201"/>
      <c r="D57" s="202" t="s">
        <v>2973</v>
      </c>
      <c r="E57" s="203" t="s">
        <v>2974</v>
      </c>
      <c r="F57" s="204">
        <v>150</v>
      </c>
      <c r="G57" s="205" t="s">
        <v>2975</v>
      </c>
      <c r="H57" s="186">
        <v>0</v>
      </c>
      <c r="I57" s="187">
        <f>IF(H57&gt;0,PRODUCT(F57,H57),"")</f>
      </c>
      <c r="J57" s="205"/>
      <c r="K57" s="205"/>
      <c r="L57" s="205"/>
      <c r="M57" s="206" t="s">
        <v>2976</v>
      </c>
      <c r="N57" s="205" t="s">
        <v>2977</v>
      </c>
    </row>
    <row r="58" spans="1:14" customHeight="1">
      <c r="A58" s="199" t="s">
        <v>2978</v>
      </c>
      <c r="B58" s="200"/>
      <c r="C58" s="201"/>
      <c r="D58" s="202" t="s">
        <v>2979</v>
      </c>
      <c r="E58" s="203"/>
      <c r="F58" s="204">
        <v>83</v>
      </c>
      <c r="G58" s="205" t="s">
        <v>2980</v>
      </c>
      <c r="H58" s="186"/>
      <c r="I58" s="187">
        <f>IF(H58&gt;0,PRODUCT(F58,H58),"")</f>
      </c>
      <c r="J58" s="205"/>
      <c r="K58" s="205"/>
      <c r="L58" s="205"/>
      <c r="M58" s="206"/>
      <c r="N58" s="205" t="s">
        <v>2981</v>
      </c>
    </row>
    <row r="59" spans="1:14" customHeight="1">
      <c r="A59" s="190" t="s">
        <v>2982</v>
      </c>
      <c r="B59" s="198"/>
      <c r="C59" s="192"/>
      <c r="D59" s="193" t="s">
        <v>2983</v>
      </c>
      <c r="E59" s="194"/>
      <c r="F59" s="195">
        <v>83</v>
      </c>
      <c r="G59" s="196" t="s">
        <v>2984</v>
      </c>
      <c r="H59" s="186"/>
      <c r="I59" s="187">
        <f>IF(H59&gt;0,PRODUCT(F59,H59),"")</f>
      </c>
      <c r="J59" s="196"/>
      <c r="K59" s="196"/>
      <c r="L59" s="196"/>
      <c r="M59" s="197"/>
      <c r="N59" s="196" t="s">
        <v>2985</v>
      </c>
    </row>
    <row r="60" spans="1:14" customHeight="1">
      <c r="A60" s="190" t="s">
        <v>2986</v>
      </c>
      <c r="B60" s="198"/>
      <c r="C60" s="192"/>
      <c r="D60" s="193" t="s">
        <v>2987</v>
      </c>
      <c r="E60" s="194"/>
      <c r="F60" s="195">
        <v>83</v>
      </c>
      <c r="G60" s="196" t="s">
        <v>2988</v>
      </c>
      <c r="H60" s="186"/>
      <c r="I60" s="187">
        <f>IF(H60&gt;0,PRODUCT(F60,H60),"")</f>
      </c>
      <c r="J60" s="196"/>
      <c r="K60" s="196"/>
      <c r="L60" s="196"/>
      <c r="M60" s="197"/>
      <c r="N60" s="196" t="s">
        <v>2989</v>
      </c>
    </row>
    <row r="61" spans="1:14" customHeight="1">
      <c r="A61" s="190" t="s">
        <v>2990</v>
      </c>
      <c r="B61" s="198"/>
      <c r="C61" s="192"/>
      <c r="D61" s="193" t="s">
        <v>2991</v>
      </c>
      <c r="E61" s="194"/>
      <c r="F61" s="195">
        <v>83</v>
      </c>
      <c r="G61" s="196" t="s">
        <v>2992</v>
      </c>
      <c r="H61" s="186"/>
      <c r="I61" s="187">
        <f>IF(H61&gt;0,PRODUCT(F61,H61),"")</f>
      </c>
      <c r="J61" s="196"/>
      <c r="K61" s="196"/>
      <c r="L61" s="196"/>
      <c r="M61" s="197"/>
      <c r="N61" s="196" t="s">
        <v>2993</v>
      </c>
    </row>
    <row r="62" spans="1:14" customHeight="1">
      <c r="A62" s="190" t="s">
        <v>2994</v>
      </c>
      <c r="B62" s="198"/>
      <c r="C62" s="192"/>
      <c r="D62" s="193" t="s">
        <v>2995</v>
      </c>
      <c r="E62" s="194" t="s">
        <v>2996</v>
      </c>
      <c r="F62" s="195">
        <v>160</v>
      </c>
      <c r="G62" s="196" t="s">
        <v>2997</v>
      </c>
      <c r="H62" s="186"/>
      <c r="I62" s="187">
        <f>IF(H62&gt;0,PRODUCT(F62,H62),"")</f>
      </c>
      <c r="J62" s="196"/>
      <c r="K62" s="196"/>
      <c r="L62" s="196"/>
      <c r="M62" s="197" t="s">
        <v>2998</v>
      </c>
      <c r="N62" s="196" t="s">
        <v>2999</v>
      </c>
    </row>
    <row r="63" spans="1:14" customHeight="1">
      <c r="A63" s="190" t="s">
        <v>3000</v>
      </c>
      <c r="B63" s="198"/>
      <c r="C63" s="192"/>
      <c r="D63" s="193" t="s">
        <v>3001</v>
      </c>
      <c r="E63" s="194"/>
      <c r="F63" s="195">
        <v>144</v>
      </c>
      <c r="G63" s="196" t="s">
        <v>3002</v>
      </c>
      <c r="H63" s="186"/>
      <c r="I63" s="187">
        <f>IF(H63&gt;0,PRODUCT(F63,H63),"")</f>
      </c>
      <c r="J63" s="196"/>
      <c r="K63" s="196"/>
      <c r="L63" s="196"/>
      <c r="M63" s="197" t="s">
        <v>3003</v>
      </c>
      <c r="N63" s="196" t="s">
        <v>3004</v>
      </c>
    </row>
    <row r="64" spans="1:14" customHeight="1">
      <c r="A64" s="190" t="s">
        <v>3005</v>
      </c>
      <c r="B64" s="198"/>
      <c r="C64" s="192"/>
      <c r="D64" s="193" t="s">
        <v>3006</v>
      </c>
      <c r="E64" s="194" t="s">
        <v>3007</v>
      </c>
      <c r="F64" s="195">
        <v>144</v>
      </c>
      <c r="G64" s="196" t="s">
        <v>3008</v>
      </c>
      <c r="H64" s="186">
        <v>0</v>
      </c>
      <c r="I64" s="187">
        <f>IF(H64&gt;0,PRODUCT(F64,H64),"")</f>
      </c>
      <c r="J64" s="196"/>
      <c r="K64" s="196"/>
      <c r="L64" s="196"/>
      <c r="M64" s="197" t="s">
        <v>3009</v>
      </c>
      <c r="N64" s="196" t="s">
        <v>3010</v>
      </c>
    </row>
    <row r="65" spans="1:14" customHeight="1">
      <c r="A65" s="190" t="s">
        <v>3011</v>
      </c>
      <c r="B65" s="198"/>
      <c r="C65" s="192"/>
      <c r="D65" s="193" t="s">
        <v>3012</v>
      </c>
      <c r="E65" s="194"/>
      <c r="F65" s="195">
        <v>144</v>
      </c>
      <c r="G65" s="196" t="s">
        <v>3013</v>
      </c>
      <c r="H65" s="186"/>
      <c r="I65" s="187">
        <f>IF(H65&gt;0,PRODUCT(F65,H65),"")</f>
      </c>
      <c r="J65" s="196"/>
      <c r="K65" s="196"/>
      <c r="L65" s="196"/>
      <c r="M65" s="197" t="s">
        <v>3014</v>
      </c>
      <c r="N65" s="196" t="s">
        <v>3015</v>
      </c>
    </row>
    <row r="66" spans="1:14" customHeight="1">
      <c r="A66" s="179" t="s">
        <v>3016</v>
      </c>
      <c r="B66" s="180"/>
      <c r="C66" s="181"/>
      <c r="D66" s="182" t="s">
        <v>3017</v>
      </c>
      <c r="E66" s="183" t="s">
        <v>3018</v>
      </c>
      <c r="F66" s="184">
        <v>148</v>
      </c>
      <c r="G66" s="185" t="s">
        <v>3019</v>
      </c>
      <c r="H66" s="186">
        <v>0</v>
      </c>
      <c r="I66" s="187">
        <f>IF(H66&gt;0,PRODUCT(F66,H66),"")</f>
      </c>
      <c r="J66" s="185"/>
      <c r="K66" s="185"/>
      <c r="L66" s="185"/>
      <c r="M66" s="188" t="s">
        <v>3020</v>
      </c>
      <c r="N66" s="185" t="s">
        <v>3021</v>
      </c>
    </row>
    <row r="67" spans="1:14" customHeight="1">
      <c r="A67" s="179" t="s">
        <v>3022</v>
      </c>
      <c r="B67" s="180"/>
      <c r="C67" s="181"/>
      <c r="D67" s="182" t="s">
        <v>3023</v>
      </c>
      <c r="E67" s="183" t="s">
        <v>3024</v>
      </c>
      <c r="F67" s="184">
        <v>148</v>
      </c>
      <c r="G67" s="185" t="s">
        <v>3025</v>
      </c>
      <c r="H67" s="186"/>
      <c r="I67" s="187">
        <f>IF(H67&gt;0,PRODUCT(F67,H67),"")</f>
      </c>
      <c r="J67" s="185"/>
      <c r="K67" s="185"/>
      <c r="L67" s="185"/>
      <c r="M67" s="188" t="s">
        <v>3026</v>
      </c>
      <c r="N67" s="185" t="s">
        <v>3027</v>
      </c>
    </row>
    <row r="68" spans="1:14" customHeight="1">
      <c r="A68" s="179" t="s">
        <v>3028</v>
      </c>
      <c r="B68" s="180"/>
      <c r="C68" s="181"/>
      <c r="D68" s="182" t="s">
        <v>3029</v>
      </c>
      <c r="E68" s="183" t="s">
        <v>3030</v>
      </c>
      <c r="F68" s="184">
        <v>148</v>
      </c>
      <c r="G68" s="185" t="s">
        <v>3031</v>
      </c>
      <c r="H68" s="186"/>
      <c r="I68" s="187">
        <f>IF(H68&gt;0,PRODUCT(F68,H68),"")</f>
      </c>
      <c r="J68" s="185"/>
      <c r="K68" s="185"/>
      <c r="L68" s="185"/>
      <c r="M68" s="188" t="s">
        <v>3032</v>
      </c>
      <c r="N68" s="185" t="s">
        <v>3033</v>
      </c>
    </row>
    <row r="69" spans="1:14" customHeight="1">
      <c r="A69" s="179" t="s">
        <v>3034</v>
      </c>
      <c r="B69" s="180"/>
      <c r="C69" s="181"/>
      <c r="D69" s="182" t="s">
        <v>3035</v>
      </c>
      <c r="E69" s="183" t="s">
        <v>3036</v>
      </c>
      <c r="F69" s="184">
        <v>148</v>
      </c>
      <c r="G69" s="185" t="s">
        <v>3037</v>
      </c>
      <c r="H69" s="186"/>
      <c r="I69" s="187">
        <f>IF(H69&gt;0,PRODUCT(F69,H69),"")</f>
      </c>
      <c r="J69" s="185"/>
      <c r="K69" s="185"/>
      <c r="L69" s="185"/>
      <c r="M69" s="188" t="s">
        <v>3038</v>
      </c>
      <c r="N69" s="185" t="s">
        <v>3039</v>
      </c>
    </row>
    <row r="70" spans="1:14" customHeight="1">
      <c r="A70" s="179" t="s">
        <v>3040</v>
      </c>
      <c r="B70" s="180"/>
      <c r="C70" s="181"/>
      <c r="D70" s="182" t="s">
        <v>3041</v>
      </c>
      <c r="E70" s="183" t="s">
        <v>3042</v>
      </c>
      <c r="F70" s="184">
        <v>148</v>
      </c>
      <c r="G70" s="185" t="s">
        <v>3043</v>
      </c>
      <c r="H70" s="186">
        <v>0</v>
      </c>
      <c r="I70" s="187">
        <f>IF(H70&gt;0,PRODUCT(F70,H70),"")</f>
      </c>
      <c r="J70" s="185"/>
      <c r="K70" s="185"/>
      <c r="L70" s="185"/>
      <c r="M70" s="188" t="s">
        <v>3044</v>
      </c>
      <c r="N70" s="185" t="s">
        <v>3045</v>
      </c>
    </row>
    <row r="71" spans="1:14" customHeight="1">
      <c r="A71" s="179" t="s">
        <v>3046</v>
      </c>
      <c r="B71" s="180"/>
      <c r="C71" s="181"/>
      <c r="D71" s="182" t="s">
        <v>3047</v>
      </c>
      <c r="E71" s="183" t="s">
        <v>3048</v>
      </c>
      <c r="F71" s="184">
        <v>148</v>
      </c>
      <c r="G71" s="185" t="s">
        <v>3049</v>
      </c>
      <c r="H71" s="186">
        <v>0</v>
      </c>
      <c r="I71" s="187">
        <f>IF(H71&gt;0,PRODUCT(F71,H71),"")</f>
      </c>
      <c r="J71" s="185"/>
      <c r="K71" s="185"/>
      <c r="L71" s="185"/>
      <c r="M71" s="188" t="s">
        <v>3050</v>
      </c>
      <c r="N71" s="185" t="s">
        <v>3051</v>
      </c>
    </row>
    <row r="72" spans="1:14" customHeight="1">
      <c r="A72" s="199" t="s">
        <v>3052</v>
      </c>
      <c r="B72" s="200"/>
      <c r="C72" s="201"/>
      <c r="D72" s="202" t="s">
        <v>3053</v>
      </c>
      <c r="E72" s="203" t="s">
        <v>3054</v>
      </c>
      <c r="F72" s="204">
        <v>101</v>
      </c>
      <c r="G72" s="205" t="s">
        <v>3055</v>
      </c>
      <c r="H72" s="186"/>
      <c r="I72" s="187">
        <f>IF(H72&gt;0,PRODUCT(F72,H72),"")</f>
      </c>
      <c r="J72" s="205"/>
      <c r="K72" s="205"/>
      <c r="L72" s="205"/>
      <c r="M72" s="206" t="s">
        <v>3056</v>
      </c>
      <c r="N72" s="205" t="s">
        <v>3057</v>
      </c>
    </row>
    <row r="73" spans="1:14" customHeight="1">
      <c r="A73" s="199" t="s">
        <v>3058</v>
      </c>
      <c r="B73" s="200"/>
      <c r="C73" s="201"/>
      <c r="D73" s="202" t="s">
        <v>3059</v>
      </c>
      <c r="E73" s="203"/>
      <c r="F73" s="204">
        <v>101</v>
      </c>
      <c r="G73" s="205" t="s">
        <v>3060</v>
      </c>
      <c r="H73" s="186"/>
      <c r="I73" s="187">
        <f>IF(H73&gt;0,PRODUCT(F73,H73),"")</f>
      </c>
      <c r="J73" s="205"/>
      <c r="K73" s="205"/>
      <c r="L73" s="205"/>
      <c r="M73" s="206"/>
      <c r="N73" s="205" t="s">
        <v>3061</v>
      </c>
    </row>
    <row r="74" spans="1:14" customHeight="1">
      <c r="A74" s="199" t="s">
        <v>3062</v>
      </c>
      <c r="B74" s="200"/>
      <c r="C74" s="201"/>
      <c r="D74" s="202" t="s">
        <v>3063</v>
      </c>
      <c r="E74" s="203"/>
      <c r="F74" s="204">
        <v>103</v>
      </c>
      <c r="G74" s="205" t="s">
        <v>3064</v>
      </c>
      <c r="H74" s="186"/>
      <c r="I74" s="187">
        <f>IF(H74&gt;0,PRODUCT(F74,H74),"")</f>
      </c>
      <c r="J74" s="205"/>
      <c r="K74" s="205"/>
      <c r="L74" s="205"/>
      <c r="M74" s="206"/>
      <c r="N74" s="205" t="s">
        <v>3065</v>
      </c>
    </row>
    <row r="75" spans="1:14" customHeight="1">
      <c r="A75" s="199" t="s">
        <v>3066</v>
      </c>
      <c r="B75" s="200"/>
      <c r="C75" s="201"/>
      <c r="D75" s="202" t="s">
        <v>3067</v>
      </c>
      <c r="E75" s="203"/>
      <c r="F75" s="204">
        <v>103</v>
      </c>
      <c r="G75" s="205" t="s">
        <v>3068</v>
      </c>
      <c r="H75" s="186"/>
      <c r="I75" s="187">
        <f>IF(H75&gt;0,PRODUCT(F75,H75),"")</f>
      </c>
      <c r="J75" s="205"/>
      <c r="K75" s="205"/>
      <c r="L75" s="205"/>
      <c r="M75" s="206"/>
      <c r="N75" s="205" t="s">
        <v>3069</v>
      </c>
    </row>
    <row r="76" spans="1:14" customHeight="1">
      <c r="A76" s="199" t="s">
        <v>3070</v>
      </c>
      <c r="B76" s="200"/>
      <c r="C76" s="201"/>
      <c r="D76" s="202" t="s">
        <v>3071</v>
      </c>
      <c r="E76" s="203"/>
      <c r="F76" s="204">
        <v>103</v>
      </c>
      <c r="G76" s="205" t="s">
        <v>3072</v>
      </c>
      <c r="H76" s="186"/>
      <c r="I76" s="187">
        <f>IF(H76&gt;0,PRODUCT(F76,H76),"")</f>
      </c>
      <c r="J76" s="205"/>
      <c r="K76" s="205"/>
      <c r="L76" s="205"/>
      <c r="M76" s="206"/>
      <c r="N76" s="205" t="s">
        <v>3073</v>
      </c>
    </row>
    <row r="77" spans="1:14" customHeight="1">
      <c r="A77" s="199" t="s">
        <v>3074</v>
      </c>
      <c r="B77" s="229" t="s">
        <v>3075</v>
      </c>
      <c r="C77" s="201"/>
      <c r="D77" s="202" t="s">
        <v>3076</v>
      </c>
      <c r="E77" s="203"/>
      <c r="F77" s="204">
        <v>732</v>
      </c>
      <c r="G77" s="205" t="s">
        <v>3077</v>
      </c>
      <c r="H77" s="186"/>
      <c r="I77" s="187">
        <f>IF(H77&gt;0,PRODUCT(F77,H77),"")</f>
      </c>
      <c r="J77" s="205"/>
      <c r="K77" s="205"/>
      <c r="L77" s="205"/>
      <c r="M77" s="206" t="s">
        <v>3078</v>
      </c>
      <c r="N77" s="205" t="s">
        <v>3079</v>
      </c>
    </row>
    <row r="78" spans="1:14" customHeight="1">
      <c r="A78" s="199" t="s">
        <v>3080</v>
      </c>
      <c r="B78" s="229" t="s">
        <v>3081</v>
      </c>
      <c r="C78" s="201"/>
      <c r="D78" s="202" t="s">
        <v>3082</v>
      </c>
      <c r="E78" s="203"/>
      <c r="F78" s="204">
        <v>732</v>
      </c>
      <c r="G78" s="205" t="s">
        <v>3083</v>
      </c>
      <c r="H78" s="186"/>
      <c r="I78" s="187">
        <f>IF(H78&gt;0,PRODUCT(F78,H78),"")</f>
      </c>
      <c r="J78" s="205"/>
      <c r="K78" s="205"/>
      <c r="L78" s="205"/>
      <c r="M78" s="206" t="s">
        <v>3084</v>
      </c>
      <c r="N78" s="205" t="s">
        <v>3085</v>
      </c>
    </row>
    <row r="79" spans="1:14" customHeight="1">
      <c r="A79" s="179" t="s">
        <v>3086</v>
      </c>
      <c r="B79" s="180"/>
      <c r="C79" s="181"/>
      <c r="D79" s="182" t="s">
        <v>3087</v>
      </c>
      <c r="E79" s="183" t="s">
        <v>3088</v>
      </c>
      <c r="F79" s="184">
        <v>147</v>
      </c>
      <c r="G79" s="185" t="s">
        <v>3089</v>
      </c>
      <c r="H79" s="186"/>
      <c r="I79" s="187">
        <f>IF(H79&gt;0,PRODUCT(F79,H79),"")</f>
      </c>
      <c r="J79" s="185"/>
      <c r="K79" s="185"/>
      <c r="L79" s="185"/>
      <c r="M79" s="188" t="s">
        <v>3090</v>
      </c>
      <c r="N79" s="185" t="s">
        <v>3091</v>
      </c>
    </row>
    <row r="80" spans="1:14" customHeight="1">
      <c r="A80" s="179" t="s">
        <v>3092</v>
      </c>
      <c r="B80" s="180"/>
      <c r="C80" s="181"/>
      <c r="D80" s="182" t="s">
        <v>3093</v>
      </c>
      <c r="E80" s="183"/>
      <c r="F80" s="184">
        <v>147</v>
      </c>
      <c r="G80" s="185" t="s">
        <v>3094</v>
      </c>
      <c r="H80" s="186"/>
      <c r="I80" s="187">
        <f>IF(H80&gt;0,PRODUCT(F80,H80),"")</f>
      </c>
      <c r="J80" s="185"/>
      <c r="K80" s="185"/>
      <c r="L80" s="185"/>
      <c r="M80" s="188" t="s">
        <v>3095</v>
      </c>
      <c r="N80" s="185" t="s">
        <v>3096</v>
      </c>
    </row>
    <row r="81" spans="1:14" customHeight="1">
      <c r="A81" s="179" t="s">
        <v>3097</v>
      </c>
      <c r="B81" s="180"/>
      <c r="C81" s="181"/>
      <c r="D81" s="182" t="s">
        <v>3098</v>
      </c>
      <c r="E81" s="183" t="s">
        <v>3099</v>
      </c>
      <c r="F81" s="184">
        <v>147</v>
      </c>
      <c r="G81" s="185" t="s">
        <v>3100</v>
      </c>
      <c r="H81" s="186"/>
      <c r="I81" s="187">
        <f>IF(H81&gt;0,PRODUCT(F81,H81),"")</f>
      </c>
      <c r="J81" s="185"/>
      <c r="K81" s="185"/>
      <c r="L81" s="185"/>
      <c r="M81" s="188" t="s">
        <v>3101</v>
      </c>
      <c r="N81" s="185" t="s">
        <v>3102</v>
      </c>
    </row>
    <row r="82" spans="1:14" customHeight="1">
      <c r="A82" s="179" t="s">
        <v>3103</v>
      </c>
      <c r="B82" s="180"/>
      <c r="C82" s="181"/>
      <c r="D82" s="182" t="s">
        <v>3104</v>
      </c>
      <c r="E82" s="183" t="s">
        <v>3105</v>
      </c>
      <c r="F82" s="184">
        <v>147</v>
      </c>
      <c r="G82" s="185" t="s">
        <v>3106</v>
      </c>
      <c r="H82" s="186"/>
      <c r="I82" s="187">
        <f>IF(H82&gt;0,PRODUCT(F82,H82),"")</f>
      </c>
      <c r="J82" s="185"/>
      <c r="K82" s="185"/>
      <c r="L82" s="185"/>
      <c r="M82" s="188" t="s">
        <v>3107</v>
      </c>
      <c r="N82" s="185" t="s">
        <v>3108</v>
      </c>
    </row>
    <row r="83" spans="1:14" customHeight="1">
      <c r="A83" s="179" t="s">
        <v>3109</v>
      </c>
      <c r="B83" s="180"/>
      <c r="C83" s="181"/>
      <c r="D83" s="182" t="s">
        <v>3110</v>
      </c>
      <c r="E83" s="183" t="s">
        <v>3111</v>
      </c>
      <c r="F83" s="184">
        <v>147</v>
      </c>
      <c r="G83" s="185" t="s">
        <v>3112</v>
      </c>
      <c r="H83" s="186"/>
      <c r="I83" s="187">
        <f>IF(H83&gt;0,PRODUCT(F83,H83),"")</f>
      </c>
      <c r="J83" s="185"/>
      <c r="K83" s="185"/>
      <c r="L83" s="185"/>
      <c r="M83" s="188" t="s">
        <v>3113</v>
      </c>
      <c r="N83" s="185" t="s">
        <v>3114</v>
      </c>
    </row>
    <row r="84" spans="1:14" customHeight="1">
      <c r="A84" s="179" t="s">
        <v>3115</v>
      </c>
      <c r="B84" s="180"/>
      <c r="C84" s="181"/>
      <c r="D84" s="182" t="s">
        <v>3116</v>
      </c>
      <c r="E84" s="183" t="s">
        <v>3117</v>
      </c>
      <c r="F84" s="184">
        <v>147</v>
      </c>
      <c r="G84" s="185" t="s">
        <v>3118</v>
      </c>
      <c r="H84" s="186"/>
      <c r="I84" s="187">
        <f>IF(H84&gt;0,PRODUCT(F84,H84),"")</f>
      </c>
      <c r="J84" s="185"/>
      <c r="K84" s="185"/>
      <c r="L84" s="185"/>
      <c r="M84" s="188" t="s">
        <v>3119</v>
      </c>
      <c r="N84" s="185" t="s">
        <v>3120</v>
      </c>
    </row>
    <row r="85" spans="1:14" customHeight="1">
      <c r="A85" s="179" t="s">
        <v>3121</v>
      </c>
      <c r="B85" s="180"/>
      <c r="C85" s="181"/>
      <c r="D85" s="182" t="s">
        <v>3122</v>
      </c>
      <c r="E85" s="183" t="s">
        <v>3123</v>
      </c>
      <c r="F85" s="184">
        <v>88</v>
      </c>
      <c r="G85" s="185" t="s">
        <v>3124</v>
      </c>
      <c r="H85" s="186"/>
      <c r="I85" s="187">
        <f>IF(H85&gt;0,PRODUCT(F85,H85),"")</f>
      </c>
      <c r="J85" s="185"/>
      <c r="K85" s="185"/>
      <c r="L85" s="185"/>
      <c r="M85" s="188" t="s">
        <v>3125</v>
      </c>
      <c r="N85" s="185" t="s">
        <v>3126</v>
      </c>
    </row>
    <row r="86" spans="1:14" customHeight="1">
      <c r="A86" s="179" t="s">
        <v>3127</v>
      </c>
      <c r="B86" s="180"/>
      <c r="C86" s="181"/>
      <c r="D86" s="182" t="s">
        <v>3128</v>
      </c>
      <c r="E86" s="183" t="s">
        <v>3129</v>
      </c>
      <c r="F86" s="184">
        <v>147</v>
      </c>
      <c r="G86" s="185" t="s">
        <v>3130</v>
      </c>
      <c r="H86" s="186"/>
      <c r="I86" s="187">
        <f>IF(H86&gt;0,PRODUCT(F86,H86),"")</f>
      </c>
      <c r="J86" s="185"/>
      <c r="K86" s="185"/>
      <c r="L86" s="185"/>
      <c r="M86" s="188" t="s">
        <v>3131</v>
      </c>
      <c r="N86" s="185" t="s">
        <v>3132</v>
      </c>
    </row>
    <row r="87" spans="1:14" customHeight="1">
      <c r="A87" s="179" t="s">
        <v>3133</v>
      </c>
      <c r="B87" s="180"/>
      <c r="C87" s="181"/>
      <c r="D87" s="182" t="s">
        <v>3134</v>
      </c>
      <c r="E87" s="183" t="s">
        <v>3135</v>
      </c>
      <c r="F87" s="184">
        <v>147</v>
      </c>
      <c r="G87" s="185" t="s">
        <v>3136</v>
      </c>
      <c r="H87" s="186"/>
      <c r="I87" s="187">
        <f>IF(H87&gt;0,PRODUCT(F87,H87),"")</f>
      </c>
      <c r="J87" s="185"/>
      <c r="K87" s="185"/>
      <c r="L87" s="185"/>
      <c r="M87" s="188" t="s">
        <v>3137</v>
      </c>
      <c r="N87" s="185" t="s">
        <v>3138</v>
      </c>
    </row>
    <row r="88" spans="1:14" customHeight="1">
      <c r="A88" s="179" t="s">
        <v>3139</v>
      </c>
      <c r="B88" s="180"/>
      <c r="C88" s="181"/>
      <c r="D88" s="182" t="s">
        <v>3140</v>
      </c>
      <c r="E88" s="183"/>
      <c r="F88" s="184">
        <v>181</v>
      </c>
      <c r="G88" s="185" t="s">
        <v>3141</v>
      </c>
      <c r="H88" s="186"/>
      <c r="I88" s="187">
        <f>IF(H88&gt;0,PRODUCT(F88,H88),"")</f>
      </c>
      <c r="J88" s="185"/>
      <c r="K88" s="185"/>
      <c r="L88" s="185"/>
      <c r="M88" s="188"/>
      <c r="N88" s="185" t="s">
        <v>3142</v>
      </c>
    </row>
    <row r="89" spans="1:14" customHeight="1">
      <c r="A89" s="179" t="s">
        <v>3143</v>
      </c>
      <c r="B89" s="180"/>
      <c r="C89" s="181"/>
      <c r="D89" s="182" t="s">
        <v>3144</v>
      </c>
      <c r="E89" s="183"/>
      <c r="F89" s="184">
        <v>181</v>
      </c>
      <c r="G89" s="185" t="s">
        <v>3145</v>
      </c>
      <c r="H89" s="186"/>
      <c r="I89" s="187">
        <f>IF(H89&gt;0,PRODUCT(F89,H89),"")</f>
      </c>
      <c r="J89" s="185"/>
      <c r="K89" s="185"/>
      <c r="L89" s="185"/>
      <c r="M89" s="188"/>
      <c r="N89" s="185" t="s">
        <v>3146</v>
      </c>
    </row>
    <row r="90" spans="1:14" customHeight="1">
      <c r="A90" s="179" t="s">
        <v>3147</v>
      </c>
      <c r="B90" s="180"/>
      <c r="C90" s="181"/>
      <c r="D90" s="182" t="s">
        <v>3148</v>
      </c>
      <c r="E90" s="183"/>
      <c r="F90" s="184">
        <v>181</v>
      </c>
      <c r="G90" s="185" t="s">
        <v>3149</v>
      </c>
      <c r="H90" s="186"/>
      <c r="I90" s="187">
        <f>IF(H90&gt;0,PRODUCT(F90,H90),"")</f>
      </c>
      <c r="J90" s="185"/>
      <c r="K90" s="185"/>
      <c r="L90" s="185"/>
      <c r="M90" s="188"/>
      <c r="N90" s="185" t="s">
        <v>3150</v>
      </c>
    </row>
    <row r="91" spans="1:14" customHeight="1">
      <c r="A91" s="179" t="s">
        <v>3151</v>
      </c>
      <c r="B91" s="180"/>
      <c r="C91" s="181"/>
      <c r="D91" s="182" t="s">
        <v>3152</v>
      </c>
      <c r="E91" s="183"/>
      <c r="F91" s="184">
        <v>181</v>
      </c>
      <c r="G91" s="185" t="s">
        <v>3153</v>
      </c>
      <c r="H91" s="186"/>
      <c r="I91" s="187">
        <f>IF(H91&gt;0,PRODUCT(F91,H91),"")</f>
      </c>
      <c r="J91" s="185"/>
      <c r="K91" s="185"/>
      <c r="L91" s="185"/>
      <c r="M91" s="188"/>
      <c r="N91" s="185" t="s">
        <v>3154</v>
      </c>
    </row>
    <row r="92" spans="1:14" customHeight="1">
      <c r="A92" s="179" t="s">
        <v>3155</v>
      </c>
      <c r="B92" s="180"/>
      <c r="C92" s="181"/>
      <c r="D92" s="182" t="s">
        <v>3156</v>
      </c>
      <c r="E92" s="183"/>
      <c r="F92" s="184">
        <v>181</v>
      </c>
      <c r="G92" s="185" t="s">
        <v>3157</v>
      </c>
      <c r="H92" s="186"/>
      <c r="I92" s="187">
        <f>IF(H92&gt;0,PRODUCT(F92,H92),"")</f>
      </c>
      <c r="J92" s="185"/>
      <c r="K92" s="185"/>
      <c r="L92" s="185"/>
      <c r="M92" s="188"/>
      <c r="N92" s="185" t="s">
        <v>3158</v>
      </c>
    </row>
    <row r="93" spans="1:14" customHeight="1">
      <c r="A93" s="199" t="s">
        <v>3159</v>
      </c>
      <c r="B93" s="200"/>
      <c r="C93" s="201"/>
      <c r="D93" s="202" t="s">
        <v>3160</v>
      </c>
      <c r="E93" s="203"/>
      <c r="F93" s="204">
        <v>85</v>
      </c>
      <c r="G93" s="205" t="s">
        <v>3161</v>
      </c>
      <c r="H93" s="186"/>
      <c r="I93" s="187">
        <f>IF(H93&gt;0,PRODUCT(F93,H93),"")</f>
      </c>
      <c r="J93" s="205"/>
      <c r="K93" s="205"/>
      <c r="L93" s="205"/>
      <c r="M93" s="206" t="s">
        <v>3162</v>
      </c>
      <c r="N93" s="205" t="s">
        <v>3163</v>
      </c>
    </row>
    <row r="94" spans="1:14" customHeight="1">
      <c r="A94" s="199" t="s">
        <v>3164</v>
      </c>
      <c r="B94" s="229" t="s">
        <v>3165</v>
      </c>
      <c r="C94" s="201"/>
      <c r="D94" s="202" t="s">
        <v>3166</v>
      </c>
      <c r="E94" s="203"/>
      <c r="F94" s="204">
        <v>432</v>
      </c>
      <c r="G94" s="205" t="s">
        <v>3167</v>
      </c>
      <c r="H94" s="186"/>
      <c r="I94" s="187">
        <f>IF(H94&gt;0,PRODUCT(F94,H94),"")</f>
      </c>
      <c r="J94" s="205"/>
      <c r="K94" s="205"/>
      <c r="L94" s="205"/>
      <c r="M94" s="206" t="s">
        <v>3168</v>
      </c>
      <c r="N94" s="205" t="s">
        <v>3169</v>
      </c>
    </row>
    <row r="95" spans="1:14" customHeight="1">
      <c r="A95" s="199" t="s">
        <v>3170</v>
      </c>
      <c r="B95" s="229" t="s">
        <v>3171</v>
      </c>
      <c r="C95" s="201"/>
      <c r="D95" s="202" t="s">
        <v>3172</v>
      </c>
      <c r="E95" s="203"/>
      <c r="F95" s="204">
        <v>432</v>
      </c>
      <c r="G95" s="205" t="s">
        <v>3173</v>
      </c>
      <c r="H95" s="186"/>
      <c r="I95" s="187">
        <f>IF(H95&gt;0,PRODUCT(F95,H95),"")</f>
      </c>
      <c r="J95" s="205"/>
      <c r="K95" s="205"/>
      <c r="L95" s="205"/>
      <c r="M95" s="206" t="s">
        <v>3174</v>
      </c>
      <c r="N95" s="205" t="s">
        <v>3175</v>
      </c>
    </row>
    <row r="96" spans="1:14" customHeight="1">
      <c r="A96" s="190" t="s">
        <v>3176</v>
      </c>
      <c r="B96" s="198"/>
      <c r="C96" s="192">
        <v>3.75</v>
      </c>
      <c r="D96" s="193" t="s">
        <v>3177</v>
      </c>
      <c r="E96" s="194" t="s">
        <v>3178</v>
      </c>
      <c r="F96" s="195">
        <v>160</v>
      </c>
      <c r="G96" s="196" t="s">
        <v>3179</v>
      </c>
      <c r="H96" s="186"/>
      <c r="I96" s="187">
        <f>IF(H96&gt;0,PRODUCT(F96,H96),"")</f>
      </c>
      <c r="J96" s="196" t="s">
        <v>3180</v>
      </c>
      <c r="K96" s="196" t="s">
        <v>3181</v>
      </c>
      <c r="L96" s="196" t="s">
        <v>3182</v>
      </c>
      <c r="M96" s="197" t="s">
        <v>3183</v>
      </c>
      <c r="N96" s="196" t="s">
        <v>3184</v>
      </c>
    </row>
    <row r="97" spans="1:14" customHeight="1">
      <c r="A97" s="190" t="s">
        <v>3185</v>
      </c>
      <c r="B97" s="198"/>
      <c r="C97" s="192">
        <v>3.68</v>
      </c>
      <c r="D97" s="193" t="s">
        <v>3186</v>
      </c>
      <c r="E97" s="194" t="s">
        <v>3187</v>
      </c>
      <c r="F97" s="195">
        <v>160</v>
      </c>
      <c r="G97" s="196" t="s">
        <v>3188</v>
      </c>
      <c r="H97" s="186"/>
      <c r="I97" s="187">
        <f>IF(H97&gt;0,PRODUCT(F97,H97),"")</f>
      </c>
      <c r="J97" s="196" t="s">
        <v>3189</v>
      </c>
      <c r="K97" s="196" t="s">
        <v>3190</v>
      </c>
      <c r="L97" s="196" t="s">
        <v>3191</v>
      </c>
      <c r="M97" s="197" t="s">
        <v>3192</v>
      </c>
      <c r="N97" s="196" t="s">
        <v>3193</v>
      </c>
    </row>
    <row r="98" spans="1:14" customHeight="1">
      <c r="A98" s="190" t="s">
        <v>3194</v>
      </c>
      <c r="B98" s="198"/>
      <c r="C98" s="192">
        <v>3.63</v>
      </c>
      <c r="D98" s="193" t="s">
        <v>3195</v>
      </c>
      <c r="E98" s="194" t="s">
        <v>3196</v>
      </c>
      <c r="F98" s="195">
        <v>160</v>
      </c>
      <c r="G98" s="196" t="s">
        <v>3197</v>
      </c>
      <c r="H98" s="186"/>
      <c r="I98" s="187">
        <f>IF(H98&gt;0,PRODUCT(F98,H98),"")</f>
      </c>
      <c r="J98" s="196" t="s">
        <v>3198</v>
      </c>
      <c r="K98" s="196"/>
      <c r="L98" s="196" t="s">
        <v>3199</v>
      </c>
      <c r="M98" s="197" t="s">
        <v>3200</v>
      </c>
      <c r="N98" s="196" t="s">
        <v>3201</v>
      </c>
    </row>
    <row r="99" spans="1:14" customHeight="1">
      <c r="A99" s="190" t="s">
        <v>3202</v>
      </c>
      <c r="B99" s="198"/>
      <c r="C99" s="192">
        <v>3.41</v>
      </c>
      <c r="D99" s="193" t="s">
        <v>3203</v>
      </c>
      <c r="E99" s="194" t="s">
        <v>3204</v>
      </c>
      <c r="F99" s="195">
        <v>160</v>
      </c>
      <c r="G99" s="196" t="s">
        <v>3205</v>
      </c>
      <c r="H99" s="186"/>
      <c r="I99" s="187">
        <f>IF(H99&gt;0,PRODUCT(F99,H99),"")</f>
      </c>
      <c r="J99" s="196" t="s">
        <v>3206</v>
      </c>
      <c r="K99" s="196" t="s">
        <v>3207</v>
      </c>
      <c r="L99" s="196" t="s">
        <v>3208</v>
      </c>
      <c r="M99" s="197" t="s">
        <v>3209</v>
      </c>
      <c r="N99" s="196" t="s">
        <v>3210</v>
      </c>
    </row>
    <row r="100" spans="1:14" customHeight="1">
      <c r="A100" s="190" t="s">
        <v>3211</v>
      </c>
      <c r="B100" s="198"/>
      <c r="C100" s="192">
        <v>3.86</v>
      </c>
      <c r="D100" s="193" t="s">
        <v>3212</v>
      </c>
      <c r="E100" s="194" t="s">
        <v>3213</v>
      </c>
      <c r="F100" s="195">
        <v>160</v>
      </c>
      <c r="G100" s="196" t="s">
        <v>3214</v>
      </c>
      <c r="H100" s="186"/>
      <c r="I100" s="187">
        <f>IF(H100&gt;0,PRODUCT(F100,H100),"")</f>
      </c>
      <c r="J100" s="196" t="s">
        <v>3215</v>
      </c>
      <c r="K100" s="196" t="s">
        <v>3216</v>
      </c>
      <c r="L100" s="196" t="s">
        <v>3217</v>
      </c>
      <c r="M100" s="197" t="s">
        <v>3218</v>
      </c>
      <c r="N100" s="196" t="s">
        <v>3219</v>
      </c>
    </row>
    <row r="101" spans="1:14" customHeight="1">
      <c r="A101" s="199" t="s">
        <v>3220</v>
      </c>
      <c r="B101" s="200"/>
      <c r="C101" s="201"/>
      <c r="D101" s="202" t="s">
        <v>3221</v>
      </c>
      <c r="E101" s="203"/>
      <c r="F101" s="204">
        <v>169</v>
      </c>
      <c r="G101" s="205" t="s">
        <v>3222</v>
      </c>
      <c r="H101" s="186"/>
      <c r="I101" s="187">
        <f>IF(H101&gt;0,PRODUCT(F101,H101),"")</f>
      </c>
      <c r="J101" s="205"/>
      <c r="K101" s="205"/>
      <c r="L101" s="205"/>
      <c r="M101" s="206"/>
      <c r="N101" s="205" t="s">
        <v>3223</v>
      </c>
    </row>
    <row r="102" spans="1:14" customHeight="1">
      <c r="A102" s="199" t="s">
        <v>3224</v>
      </c>
      <c r="B102" s="200"/>
      <c r="C102" s="201"/>
      <c r="D102" s="202" t="s">
        <v>3225</v>
      </c>
      <c r="E102" s="203"/>
      <c r="F102" s="204">
        <v>169</v>
      </c>
      <c r="G102" s="205" t="s">
        <v>3226</v>
      </c>
      <c r="H102" s="186"/>
      <c r="I102" s="187">
        <f>IF(H102&gt;0,PRODUCT(F102,H102),"")</f>
      </c>
      <c r="J102" s="205"/>
      <c r="K102" s="205"/>
      <c r="L102" s="205"/>
      <c r="M102" s="206"/>
      <c r="N102" s="205" t="s">
        <v>3227</v>
      </c>
    </row>
    <row r="103" spans="1:14" customHeight="1">
      <c r="A103" s="199" t="s">
        <v>3228</v>
      </c>
      <c r="B103" s="200"/>
      <c r="C103" s="201"/>
      <c r="D103" s="202" t="s">
        <v>3229</v>
      </c>
      <c r="E103" s="203"/>
      <c r="F103" s="204">
        <v>169</v>
      </c>
      <c r="G103" s="205" t="s">
        <v>3230</v>
      </c>
      <c r="H103" s="186"/>
      <c r="I103" s="187">
        <f>IF(H103&gt;0,PRODUCT(F103,H103),"")</f>
      </c>
      <c r="J103" s="205"/>
      <c r="K103" s="205"/>
      <c r="L103" s="205"/>
      <c r="M103" s="206"/>
      <c r="N103" s="205" t="s">
        <v>3231</v>
      </c>
    </row>
    <row r="104" spans="1:14" customHeight="1">
      <c r="A104" s="199" t="s">
        <v>3232</v>
      </c>
      <c r="B104" s="200"/>
      <c r="C104" s="201"/>
      <c r="D104" s="202" t="s">
        <v>3233</v>
      </c>
      <c r="E104" s="203"/>
      <c r="F104" s="204">
        <v>169</v>
      </c>
      <c r="G104" s="205" t="s">
        <v>3234</v>
      </c>
      <c r="H104" s="186"/>
      <c r="I104" s="187">
        <f>IF(H104&gt;0,PRODUCT(F104,H104),"")</f>
      </c>
      <c r="J104" s="205"/>
      <c r="K104" s="205"/>
      <c r="L104" s="205"/>
      <c r="M104" s="206"/>
      <c r="N104" s="205" t="s">
        <v>3235</v>
      </c>
    </row>
    <row r="105" spans="1:14" customHeight="1">
      <c r="A105" s="199" t="s">
        <v>3236</v>
      </c>
      <c r="B105" s="200"/>
      <c r="C105" s="201"/>
      <c r="D105" s="202" t="s">
        <v>3237</v>
      </c>
      <c r="E105" s="203"/>
      <c r="F105" s="204">
        <v>169</v>
      </c>
      <c r="G105" s="205" t="s">
        <v>3238</v>
      </c>
      <c r="H105" s="186"/>
      <c r="I105" s="187">
        <f>IF(H105&gt;0,PRODUCT(F105,H105),"")</f>
      </c>
      <c r="J105" s="205"/>
      <c r="K105" s="205"/>
      <c r="L105" s="205"/>
      <c r="M105" s="206"/>
      <c r="N105" s="205" t="s">
        <v>3239</v>
      </c>
    </row>
    <row r="106" spans="1:14" customHeight="1">
      <c r="A106" s="199" t="s">
        <v>3240</v>
      </c>
      <c r="B106" s="229" t="s">
        <v>3241</v>
      </c>
      <c r="C106" s="201"/>
      <c r="D106" s="202" t="s">
        <v>3242</v>
      </c>
      <c r="E106" s="203"/>
      <c r="F106" s="204">
        <v>277</v>
      </c>
      <c r="G106" s="205" t="s">
        <v>3243</v>
      </c>
      <c r="H106" s="186"/>
      <c r="I106" s="187">
        <f>IF(H106&gt;0,PRODUCT(F106,H106),"")</f>
      </c>
      <c r="J106" s="205"/>
      <c r="K106" s="205"/>
      <c r="L106" s="205"/>
      <c r="M106" s="206" t="s">
        <v>3244</v>
      </c>
      <c r="N106" s="205" t="s">
        <v>3245</v>
      </c>
    </row>
    <row r="107" spans="1:14" customHeight="1">
      <c r="A107" s="199" t="s">
        <v>3246</v>
      </c>
      <c r="B107" s="229" t="s">
        <v>3247</v>
      </c>
      <c r="C107" s="201"/>
      <c r="D107" s="202" t="s">
        <v>3248</v>
      </c>
      <c r="E107" s="203"/>
      <c r="F107" s="204">
        <v>61</v>
      </c>
      <c r="G107" s="205" t="s">
        <v>3249</v>
      </c>
      <c r="H107" s="186"/>
      <c r="I107" s="187">
        <f>IF(H107&gt;0,PRODUCT(F107,H107),"")</f>
      </c>
      <c r="J107" s="205"/>
      <c r="K107" s="205"/>
      <c r="L107" s="205"/>
      <c r="M107" s="206"/>
      <c r="N107" s="205" t="s">
        <v>3250</v>
      </c>
    </row>
    <row r="108" spans="1:14" customHeight="1">
      <c r="A108" s="199" t="s">
        <v>3251</v>
      </c>
      <c r="B108" s="229" t="s">
        <v>3252</v>
      </c>
      <c r="C108" s="201"/>
      <c r="D108" s="202" t="s">
        <v>3253</v>
      </c>
      <c r="E108" s="203"/>
      <c r="F108" s="204">
        <v>2207</v>
      </c>
      <c r="G108" s="205" t="s">
        <v>3254</v>
      </c>
      <c r="H108" s="186"/>
      <c r="I108" s="187">
        <f>IF(H108&gt;0,PRODUCT(F108,H108),"")</f>
      </c>
      <c r="J108" s="205"/>
      <c r="K108" s="205"/>
      <c r="L108" s="205"/>
      <c r="M108" s="206"/>
      <c r="N108" s="205" t="s">
        <v>3255</v>
      </c>
    </row>
    <row r="109" spans="1:14" customHeight="1">
      <c r="A109" s="199" t="s">
        <v>3256</v>
      </c>
      <c r="B109" s="229" t="s">
        <v>3257</v>
      </c>
      <c r="C109" s="201"/>
      <c r="D109" s="202" t="s">
        <v>3258</v>
      </c>
      <c r="E109" s="203"/>
      <c r="F109" s="204">
        <v>74</v>
      </c>
      <c r="G109" s="205" t="s">
        <v>3259</v>
      </c>
      <c r="H109" s="186"/>
      <c r="I109" s="187">
        <f>IF(H109&gt;0,PRODUCT(F109,H109),"")</f>
      </c>
      <c r="J109" s="205"/>
      <c r="K109" s="205"/>
      <c r="L109" s="205"/>
      <c r="M109" s="206"/>
      <c r="N109" s="205" t="s">
        <v>3260</v>
      </c>
    </row>
    <row r="110" spans="1:14" customHeight="1">
      <c r="A110" s="199" t="s">
        <v>3261</v>
      </c>
      <c r="B110" s="229" t="s">
        <v>3262</v>
      </c>
      <c r="C110" s="201"/>
      <c r="D110" s="202" t="s">
        <v>3263</v>
      </c>
      <c r="E110" s="203"/>
      <c r="F110" s="204">
        <v>2845</v>
      </c>
      <c r="G110" s="205" t="s">
        <v>3264</v>
      </c>
      <c r="H110" s="186"/>
      <c r="I110" s="187">
        <f>IF(H110&gt;0,PRODUCT(F110,H110),"")</f>
      </c>
      <c r="J110" s="205"/>
      <c r="K110" s="205"/>
      <c r="L110" s="205"/>
      <c r="M110" s="206"/>
      <c r="N110" s="205" t="s">
        <v>3265</v>
      </c>
    </row>
    <row r="111" spans="1:14" customHeight="1">
      <c r="A111" s="199" t="s">
        <v>3266</v>
      </c>
      <c r="B111" s="229" t="s">
        <v>3267</v>
      </c>
      <c r="C111" s="201"/>
      <c r="D111" s="202" t="s">
        <v>3268</v>
      </c>
      <c r="E111" s="203"/>
      <c r="F111" s="204">
        <v>2500</v>
      </c>
      <c r="G111" s="205" t="s">
        <v>3269</v>
      </c>
      <c r="H111" s="186"/>
      <c r="I111" s="187">
        <f>IF(H111&gt;0,PRODUCT(F111,H111),"")</f>
      </c>
      <c r="J111" s="205"/>
      <c r="K111" s="205"/>
      <c r="L111" s="205"/>
      <c r="M111" s="206"/>
      <c r="N111" s="205" t="s">
        <v>3270</v>
      </c>
    </row>
    <row r="112" spans="1:14" customHeight="1">
      <c r="A112" s="199" t="s">
        <v>3271</v>
      </c>
      <c r="B112" s="229" t="s">
        <v>3272</v>
      </c>
      <c r="C112" s="201"/>
      <c r="D112" s="202" t="s">
        <v>3273</v>
      </c>
      <c r="E112" s="203"/>
      <c r="F112" s="204">
        <v>76</v>
      </c>
      <c r="G112" s="205" t="s">
        <v>3274</v>
      </c>
      <c r="H112" s="186"/>
      <c r="I112" s="187">
        <f>IF(H112&gt;0,PRODUCT(F112,H112),"")</f>
      </c>
      <c r="J112" s="205"/>
      <c r="K112" s="205"/>
      <c r="L112" s="205"/>
      <c r="M112" s="206"/>
      <c r="N112" s="205" t="s">
        <v>3275</v>
      </c>
    </row>
    <row r="113" spans="1:14" customHeight="1">
      <c r="A113" s="199" t="s">
        <v>3276</v>
      </c>
      <c r="B113" s="229" t="s">
        <v>3277</v>
      </c>
      <c r="C113" s="201"/>
      <c r="D113" s="202" t="s">
        <v>3278</v>
      </c>
      <c r="E113" s="203"/>
      <c r="F113" s="204">
        <v>710</v>
      </c>
      <c r="G113" s="205" t="s">
        <v>3279</v>
      </c>
      <c r="H113" s="186"/>
      <c r="I113" s="187">
        <f>IF(H113&gt;0,PRODUCT(F113,H113),"")</f>
      </c>
      <c r="J113" s="205"/>
      <c r="K113" s="205"/>
      <c r="L113" s="205"/>
      <c r="M113" s="206" t="s">
        <v>3280</v>
      </c>
      <c r="N113" s="205" t="s">
        <v>3281</v>
      </c>
    </row>
    <row r="114" spans="1:14" customHeight="1">
      <c r="A114" s="199" t="s">
        <v>3282</v>
      </c>
      <c r="B114" s="229" t="s">
        <v>3283</v>
      </c>
      <c r="C114" s="201"/>
      <c r="D114" s="202" t="s">
        <v>3284</v>
      </c>
      <c r="E114" s="203"/>
      <c r="F114" s="204">
        <v>1654</v>
      </c>
      <c r="G114" s="205" t="s">
        <v>3285</v>
      </c>
      <c r="H114" s="186"/>
      <c r="I114" s="187">
        <f>IF(H114&gt;0,PRODUCT(F114,H114),"")</f>
      </c>
      <c r="J114" s="205"/>
      <c r="K114" s="205"/>
      <c r="L114" s="205"/>
      <c r="M114" s="206" t="s">
        <v>3286</v>
      </c>
      <c r="N114" s="205" t="s">
        <v>3287</v>
      </c>
    </row>
    <row r="115" spans="1:14" customHeight="1">
      <c r="A115" s="199" t="s">
        <v>3288</v>
      </c>
      <c r="B115" s="229" t="s">
        <v>3289</v>
      </c>
      <c r="C115" s="201"/>
      <c r="D115" s="202" t="s">
        <v>3290</v>
      </c>
      <c r="E115" s="203"/>
      <c r="F115" s="204">
        <v>912</v>
      </c>
      <c r="G115" s="205" t="s">
        <v>3291</v>
      </c>
      <c r="H115" s="186"/>
      <c r="I115" s="187">
        <f>IF(H115&gt;0,PRODUCT(F115,H115),"")</f>
      </c>
      <c r="J115" s="205"/>
      <c r="K115" s="205"/>
      <c r="L115" s="205"/>
      <c r="M115" s="206"/>
      <c r="N115" s="205" t="s">
        <v>3292</v>
      </c>
    </row>
    <row r="116" spans="1:14" customHeight="1">
      <c r="A116" s="199" t="s">
        <v>3293</v>
      </c>
      <c r="B116" s="229" t="s">
        <v>3294</v>
      </c>
      <c r="C116" s="201"/>
      <c r="D116" s="202" t="s">
        <v>3295</v>
      </c>
      <c r="E116" s="203"/>
      <c r="F116" s="204">
        <v>1529</v>
      </c>
      <c r="G116" s="205" t="s">
        <v>3296</v>
      </c>
      <c r="H116" s="186"/>
      <c r="I116" s="187">
        <f>IF(H116&gt;0,PRODUCT(F116,H116),"")</f>
      </c>
      <c r="J116" s="205"/>
      <c r="K116" s="205"/>
      <c r="L116" s="205"/>
      <c r="M116" s="206" t="s">
        <v>3297</v>
      </c>
      <c r="N116" s="205" t="s">
        <v>3298</v>
      </c>
    </row>
    <row r="117" spans="1:14" customHeight="1">
      <c r="A117" s="199" t="s">
        <v>3299</v>
      </c>
      <c r="B117" s="229" t="s">
        <v>3300</v>
      </c>
      <c r="C117" s="201"/>
      <c r="D117" s="202" t="s">
        <v>3301</v>
      </c>
      <c r="E117" s="203"/>
      <c r="F117" s="204">
        <v>912</v>
      </c>
      <c r="G117" s="205" t="s">
        <v>3302</v>
      </c>
      <c r="H117" s="186"/>
      <c r="I117" s="187">
        <f>IF(H117&gt;0,PRODUCT(F117,H117),"")</f>
      </c>
      <c r="J117" s="205"/>
      <c r="K117" s="205"/>
      <c r="L117" s="205"/>
      <c r="M117" s="206"/>
      <c r="N117" s="205" t="s">
        <v>3303</v>
      </c>
    </row>
    <row r="118" spans="1:14" customHeight="1">
      <c r="A118" s="199" t="s">
        <v>3304</v>
      </c>
      <c r="B118" s="229" t="s">
        <v>3305</v>
      </c>
      <c r="C118" s="201"/>
      <c r="D118" s="202" t="s">
        <v>3306</v>
      </c>
      <c r="E118" s="203"/>
      <c r="F118" s="204">
        <v>728</v>
      </c>
      <c r="G118" s="205" t="s">
        <v>3307</v>
      </c>
      <c r="H118" s="186"/>
      <c r="I118" s="187">
        <f>IF(H118&gt;0,PRODUCT(F118,H118),"")</f>
      </c>
      <c r="J118" s="205"/>
      <c r="K118" s="205"/>
      <c r="L118" s="205"/>
      <c r="M118" s="206" t="s">
        <v>3308</v>
      </c>
      <c r="N118" s="205" t="s">
        <v>3309</v>
      </c>
    </row>
    <row r="119" spans="1:14" customHeight="1">
      <c r="A119" s="199" t="s">
        <v>3310</v>
      </c>
      <c r="B119" s="229" t="s">
        <v>3311</v>
      </c>
      <c r="C119" s="201"/>
      <c r="D119" s="202" t="s">
        <v>3312</v>
      </c>
      <c r="E119" s="203"/>
      <c r="F119" s="204">
        <v>912</v>
      </c>
      <c r="G119" s="205" t="s">
        <v>3313</v>
      </c>
      <c r="H119" s="186"/>
      <c r="I119" s="187">
        <f>IF(H119&gt;0,PRODUCT(F119,H119),"")</f>
      </c>
      <c r="J119" s="205"/>
      <c r="K119" s="205"/>
      <c r="L119" s="205"/>
      <c r="M119" s="206"/>
      <c r="N119" s="205" t="s">
        <v>3314</v>
      </c>
    </row>
    <row r="120" spans="1:14" customHeight="1">
      <c r="A120" s="199" t="s">
        <v>3315</v>
      </c>
      <c r="B120" s="229" t="s">
        <v>3316</v>
      </c>
      <c r="C120" s="201"/>
      <c r="D120" s="202" t="s">
        <v>3317</v>
      </c>
      <c r="E120" s="203"/>
      <c r="F120" s="204">
        <v>837</v>
      </c>
      <c r="G120" s="205" t="s">
        <v>3318</v>
      </c>
      <c r="H120" s="186"/>
      <c r="I120" s="187">
        <f>IF(H120&gt;0,PRODUCT(F120,H120),"")</f>
      </c>
      <c r="J120" s="205"/>
      <c r="K120" s="205"/>
      <c r="L120" s="205"/>
      <c r="M120" s="206" t="s">
        <v>3319</v>
      </c>
      <c r="N120" s="205" t="s">
        <v>3320</v>
      </c>
    </row>
    <row r="121" spans="1:14" customHeight="1">
      <c r="A121" s="199" t="s">
        <v>3321</v>
      </c>
      <c r="B121" s="229" t="s">
        <v>3322</v>
      </c>
      <c r="C121" s="201"/>
      <c r="D121" s="202" t="s">
        <v>3323</v>
      </c>
      <c r="E121" s="203"/>
      <c r="F121" s="204">
        <v>837</v>
      </c>
      <c r="G121" s="205" t="s">
        <v>3324</v>
      </c>
      <c r="H121" s="186"/>
      <c r="I121" s="187">
        <f>IF(H121&gt;0,PRODUCT(F121,H121),"")</f>
      </c>
      <c r="J121" s="205"/>
      <c r="K121" s="205"/>
      <c r="L121" s="205"/>
      <c r="M121" s="206" t="s">
        <v>3325</v>
      </c>
      <c r="N121" s="205" t="s">
        <v>3326</v>
      </c>
    </row>
    <row r="122" spans="1:14" customHeight="1">
      <c r="A122" s="199" t="s">
        <v>3327</v>
      </c>
      <c r="B122" s="229" t="s">
        <v>3328</v>
      </c>
      <c r="C122" s="201"/>
      <c r="D122" s="202" t="s">
        <v>3329</v>
      </c>
      <c r="E122" s="203"/>
      <c r="F122" s="204">
        <v>1078</v>
      </c>
      <c r="G122" s="205" t="s">
        <v>3330</v>
      </c>
      <c r="H122" s="186"/>
      <c r="I122" s="187">
        <f>IF(H122&gt;0,PRODUCT(F122,H122),"")</f>
      </c>
      <c r="J122" s="205"/>
      <c r="K122" s="205"/>
      <c r="L122" s="205"/>
      <c r="M122" s="206" t="s">
        <v>3331</v>
      </c>
      <c r="N122" s="205" t="s">
        <v>3332</v>
      </c>
    </row>
    <row r="123" spans="1:14" customHeight="1">
      <c r="A123" s="199" t="s">
        <v>3333</v>
      </c>
      <c r="B123" s="229" t="s">
        <v>3334</v>
      </c>
      <c r="C123" s="201"/>
      <c r="D123" s="202" t="s">
        <v>3335</v>
      </c>
      <c r="E123" s="203"/>
      <c r="F123" s="204">
        <v>944</v>
      </c>
      <c r="G123" s="205" t="s">
        <v>3336</v>
      </c>
      <c r="H123" s="186"/>
      <c r="I123" s="187">
        <f>IF(H123&gt;0,PRODUCT(F123,H123),"")</f>
      </c>
      <c r="J123" s="205"/>
      <c r="K123" s="205"/>
      <c r="L123" s="205"/>
      <c r="M123" s="206" t="s">
        <v>3337</v>
      </c>
      <c r="N123" s="205" t="s">
        <v>3338</v>
      </c>
    </row>
    <row r="124" spans="1:14" customHeight="1">
      <c r="A124" s="199" t="s">
        <v>3339</v>
      </c>
      <c r="B124" s="229" t="s">
        <v>3340</v>
      </c>
      <c r="C124" s="201"/>
      <c r="D124" s="202" t="s">
        <v>3341</v>
      </c>
      <c r="E124" s="203"/>
      <c r="F124" s="204">
        <v>767</v>
      </c>
      <c r="G124" s="205" t="s">
        <v>3342</v>
      </c>
      <c r="H124" s="186"/>
      <c r="I124" s="187">
        <f>IF(H124&gt;0,PRODUCT(F124,H124),"")</f>
      </c>
      <c r="J124" s="205"/>
      <c r="K124" s="205"/>
      <c r="L124" s="205"/>
      <c r="M124" s="206" t="s">
        <v>3343</v>
      </c>
      <c r="N124" s="205" t="s">
        <v>3344</v>
      </c>
    </row>
    <row r="125" spans="1:14" customHeight="1">
      <c r="A125" s="199" t="s">
        <v>3345</v>
      </c>
      <c r="B125" s="229" t="s">
        <v>3346</v>
      </c>
      <c r="C125" s="201"/>
      <c r="D125" s="202" t="s">
        <v>3347</v>
      </c>
      <c r="E125" s="203"/>
      <c r="F125" s="204">
        <v>767</v>
      </c>
      <c r="G125" s="205" t="s">
        <v>3348</v>
      </c>
      <c r="H125" s="186"/>
      <c r="I125" s="187">
        <f>IF(H125&gt;0,PRODUCT(F125,H125),"")</f>
      </c>
      <c r="J125" s="205"/>
      <c r="K125" s="205"/>
      <c r="L125" s="205"/>
      <c r="M125" s="206" t="s">
        <v>3349</v>
      </c>
      <c r="N125" s="205" t="s">
        <v>3350</v>
      </c>
    </row>
    <row r="126" spans="1:14" customHeight="1">
      <c r="A126" s="199" t="s">
        <v>3351</v>
      </c>
      <c r="B126" s="229" t="s">
        <v>3352</v>
      </c>
      <c r="C126" s="201"/>
      <c r="D126" s="202" t="s">
        <v>3353</v>
      </c>
      <c r="E126" s="203"/>
      <c r="F126" s="204">
        <v>767</v>
      </c>
      <c r="G126" s="205" t="s">
        <v>3354</v>
      </c>
      <c r="H126" s="186"/>
      <c r="I126" s="187">
        <f>IF(H126&gt;0,PRODUCT(F126,H126),"")</f>
      </c>
      <c r="J126" s="205"/>
      <c r="K126" s="205"/>
      <c r="L126" s="205"/>
      <c r="M126" s="206"/>
      <c r="N126" s="205" t="s">
        <v>3355</v>
      </c>
    </row>
    <row r="127" spans="1:14" customHeight="1">
      <c r="A127" s="199" t="s">
        <v>3356</v>
      </c>
      <c r="B127" s="229" t="s">
        <v>3357</v>
      </c>
      <c r="C127" s="201"/>
      <c r="D127" s="202" t="s">
        <v>3358</v>
      </c>
      <c r="E127" s="203"/>
      <c r="F127" s="204">
        <v>767</v>
      </c>
      <c r="G127" s="205" t="s">
        <v>3359</v>
      </c>
      <c r="H127" s="186"/>
      <c r="I127" s="187">
        <f>IF(H127&gt;0,PRODUCT(F127,H127),"")</f>
      </c>
      <c r="J127" s="205"/>
      <c r="K127" s="205"/>
      <c r="L127" s="205"/>
      <c r="M127" s="206" t="s">
        <v>3360</v>
      </c>
      <c r="N127" s="205" t="s">
        <v>3361</v>
      </c>
    </row>
    <row r="128" spans="1:14" customHeight="1">
      <c r="A128" s="199" t="s">
        <v>3362</v>
      </c>
      <c r="B128" s="229" t="s">
        <v>3363</v>
      </c>
      <c r="C128" s="201"/>
      <c r="D128" s="202" t="s">
        <v>3364</v>
      </c>
      <c r="E128" s="203"/>
      <c r="F128" s="204">
        <v>651</v>
      </c>
      <c r="G128" s="205" t="s">
        <v>3365</v>
      </c>
      <c r="H128" s="186"/>
      <c r="I128" s="187">
        <f>IF(H128&gt;0,PRODUCT(F128,H128),"")</f>
      </c>
      <c r="J128" s="205"/>
      <c r="K128" s="205"/>
      <c r="L128" s="205"/>
      <c r="M128" s="206" t="s">
        <v>3366</v>
      </c>
      <c r="N128" s="205" t="s">
        <v>3367</v>
      </c>
    </row>
    <row r="129" spans="1:14" customHeight="1">
      <c r="A129" s="199" t="s">
        <v>3368</v>
      </c>
      <c r="B129" s="229" t="s">
        <v>3369</v>
      </c>
      <c r="C129" s="201"/>
      <c r="D129" s="202" t="s">
        <v>3370</v>
      </c>
      <c r="E129" s="203"/>
      <c r="F129" s="204">
        <v>336</v>
      </c>
      <c r="G129" s="205" t="s">
        <v>3371</v>
      </c>
      <c r="H129" s="186"/>
      <c r="I129" s="187">
        <f>IF(H129&gt;0,PRODUCT(F129,H129),"")</f>
      </c>
      <c r="J129" s="205"/>
      <c r="K129" s="205"/>
      <c r="L129" s="205"/>
      <c r="M129" s="206" t="s">
        <v>3372</v>
      </c>
      <c r="N129" s="205" t="s">
        <v>3373</v>
      </c>
    </row>
    <row r="130" spans="1:14" customHeight="1">
      <c r="A130" s="199" t="s">
        <v>3374</v>
      </c>
      <c r="B130" s="229" t="s">
        <v>3375</v>
      </c>
      <c r="C130" s="201"/>
      <c r="D130" s="202" t="s">
        <v>3376</v>
      </c>
      <c r="E130" s="203"/>
      <c r="F130" s="204">
        <v>336</v>
      </c>
      <c r="G130" s="205" t="s">
        <v>3377</v>
      </c>
      <c r="H130" s="186"/>
      <c r="I130" s="187">
        <f>IF(H130&gt;0,PRODUCT(F130,H130),"")</f>
      </c>
      <c r="J130" s="205"/>
      <c r="K130" s="205"/>
      <c r="L130" s="205"/>
      <c r="M130" s="206" t="s">
        <v>3378</v>
      </c>
      <c r="N130" s="205" t="s">
        <v>3379</v>
      </c>
    </row>
    <row r="131" spans="1:14" customHeight="1">
      <c r="A131" s="199" t="s">
        <v>3380</v>
      </c>
      <c r="B131" s="229" t="s">
        <v>3381</v>
      </c>
      <c r="C131" s="201"/>
      <c r="D131" s="202" t="s">
        <v>3382</v>
      </c>
      <c r="E131" s="203"/>
      <c r="F131" s="204">
        <v>336</v>
      </c>
      <c r="G131" s="205" t="s">
        <v>3383</v>
      </c>
      <c r="H131" s="186"/>
      <c r="I131" s="187">
        <f>IF(H131&gt;0,PRODUCT(F131,H131),"")</f>
      </c>
      <c r="J131" s="205"/>
      <c r="K131" s="205"/>
      <c r="L131" s="205"/>
      <c r="M131" s="206" t="s">
        <v>3384</v>
      </c>
      <c r="N131" s="205" t="s">
        <v>3385</v>
      </c>
    </row>
    <row r="132" spans="1:14" customHeight="1">
      <c r="A132" s="199" t="s">
        <v>3386</v>
      </c>
      <c r="B132" s="229" t="s">
        <v>3387</v>
      </c>
      <c r="C132" s="201"/>
      <c r="D132" s="202" t="s">
        <v>3388</v>
      </c>
      <c r="E132" s="203"/>
      <c r="F132" s="204">
        <v>336</v>
      </c>
      <c r="G132" s="205" t="s">
        <v>3389</v>
      </c>
      <c r="H132" s="186"/>
      <c r="I132" s="187">
        <f>IF(H132&gt;0,PRODUCT(F132,H132),"")</f>
      </c>
      <c r="J132" s="205"/>
      <c r="K132" s="205"/>
      <c r="L132" s="205"/>
      <c r="M132" s="206" t="s">
        <v>3390</v>
      </c>
      <c r="N132" s="205" t="s">
        <v>3391</v>
      </c>
    </row>
    <row r="133" spans="1:14" customHeight="1">
      <c r="A133" s="199" t="s">
        <v>3392</v>
      </c>
      <c r="B133" s="229" t="s">
        <v>3393</v>
      </c>
      <c r="C133" s="201"/>
      <c r="D133" s="202" t="s">
        <v>3394</v>
      </c>
      <c r="E133" s="203"/>
      <c r="F133" s="204">
        <v>336</v>
      </c>
      <c r="G133" s="205" t="s">
        <v>3395</v>
      </c>
      <c r="H133" s="186"/>
      <c r="I133" s="187">
        <f>IF(H133&gt;0,PRODUCT(F133,H133),"")</f>
      </c>
      <c r="J133" s="205"/>
      <c r="K133" s="205"/>
      <c r="L133" s="205"/>
      <c r="M133" s="206" t="s">
        <v>3396</v>
      </c>
      <c r="N133" s="205" t="s">
        <v>3397</v>
      </c>
    </row>
    <row r="134" spans="1:14" customHeight="1">
      <c r="A134" s="199" t="s">
        <v>3398</v>
      </c>
      <c r="B134" s="229" t="s">
        <v>3399</v>
      </c>
      <c r="C134" s="201"/>
      <c r="D134" s="202" t="s">
        <v>3400</v>
      </c>
      <c r="E134" s="203"/>
      <c r="F134" s="204">
        <v>336</v>
      </c>
      <c r="G134" s="205" t="s">
        <v>3401</v>
      </c>
      <c r="H134" s="186"/>
      <c r="I134" s="187">
        <f>IF(H134&gt;0,PRODUCT(F134,H134),"")</f>
      </c>
      <c r="J134" s="205"/>
      <c r="K134" s="205"/>
      <c r="L134" s="205"/>
      <c r="M134" s="206" t="s">
        <v>3402</v>
      </c>
      <c r="N134" s="205" t="s">
        <v>3403</v>
      </c>
    </row>
    <row r="135" spans="1:14" customHeight="1">
      <c r="A135" s="199" t="s">
        <v>3404</v>
      </c>
      <c r="B135" s="229" t="s">
        <v>3405</v>
      </c>
      <c r="C135" s="201"/>
      <c r="D135" s="202" t="s">
        <v>3406</v>
      </c>
      <c r="E135" s="203"/>
      <c r="F135" s="204">
        <v>336</v>
      </c>
      <c r="G135" s="205" t="s">
        <v>3407</v>
      </c>
      <c r="H135" s="186"/>
      <c r="I135" s="187">
        <f>IF(H135&gt;0,PRODUCT(F135,H135),"")</f>
      </c>
      <c r="J135" s="205"/>
      <c r="K135" s="205"/>
      <c r="L135" s="205"/>
      <c r="M135" s="206" t="s">
        <v>3408</v>
      </c>
      <c r="N135" s="205" t="s">
        <v>3409</v>
      </c>
    </row>
    <row r="136" spans="1:30" s="12" customFormat="1" ht="29.25" customHeight="1" thickBot="1" x14ac:dyDescent="0.3">
      <c r="A136" s="61"/>
      <c r="E136" s="140" t="s">
        <v>22</v>
      </c>
      <c r="F136" s="141"/>
      <c r="G136" s="142"/>
      <c r="H136" s="13">
        <f>SUM(H12:H135)</f>
        <v>0</v>
      </c>
      <c r="I136" s="14">
        <f>SUM(I12:I135)</f>
        <v>0</v>
      </c>
      <c r="L136" s="75"/>
    </row>
    <row r="137" spans="1:30" s="12" customFormat="1" ht="23.25" customHeight="1" x14ac:dyDescent="0.25">
      <c r="A137" s="61"/>
      <c r="F137" s="76"/>
      <c r="G137" s="76"/>
      <c r="H137" s="77"/>
      <c r="I137" s="78"/>
      <c r="L137" s="75"/>
    </row>
  </sheetData>
  <sheetProtection formatCells="0" formatColumns="0" formatRows="0" insertColumns="0" insertRows="0" insertHyperlinks="0" deleteColumns="0" deleteRows="0" sort="0" autoFilter="0" pivotTables="0"/>
  <autoFilter ref="A12:N12"/>
  <mergeCells count="15">
    <mergeCell ref="E136:G136"/>
    <mergeCell ref="E6:M6"/>
    <mergeCell ref="F9:H9"/>
    <mergeCell ref="F10:H10"/>
    <mergeCell ref="E11:M11"/>
    <mergeCell ref="I9:J9"/>
    <mergeCell ref="K9:L9"/>
    <mergeCell ref="I10:J10"/>
    <mergeCell ref="K10:L10"/>
    <mergeCell ref="B7:C8"/>
    <mergeCell ref="F7:H7"/>
    <mergeCell ref="F8:H8"/>
    <mergeCell ref="F3:L3"/>
    <mergeCell ref="F4:L4"/>
    <mergeCell ref="I7:L8"/>
  </mergeCells>
  <hyperlinks>
    <hyperlink ref="F9" r:id="rId1" display="mailto:delo110zakaz@yandex.ru" xr:uid="{00000000-0004-0000-0200-000000000000}"/>
    <hyperlink ref="F8" r:id="rId2" display="http://www.fish-business.ru/" xr:uid="{00000000-0004-0000-0200-000001000000}"/>
  </hyperlinks>
  <pageMargins left="0.7" right="0.7" top="0.75" bottom="0.75" header="0.3" footer="0.3"/>
  <pageSetup orientation="portrait"/>
  <headerFooter alignWithMargins="0"/>
  <ignoredErrors>
    <ignoredError sqref="A1:N137"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C1919"/>
    <outlinePr summaryBelow="0"/>
  </sheetPr>
  <dimension ref="A1:AF27"/>
  <sheetViews>
    <sheetView showRuler="0" zoomScaleNormal="100" workbookViewId="0"/>
  </sheetViews>
  <sheetFormatPr defaultRowHeight="24" outlineLevelRow="1"/>
  <cols>
    <col min="1" max="2" width="26.625" style="44" customWidth="1"/>
    <col min="3" max="3" width="17.875" style="44" customWidth="1"/>
    <col min="4" max="4" width="14.25" style="44" customWidth="1"/>
    <col min="5" max="5" width="9.875" style="44" customWidth="1"/>
    <col min="6" max="6" width="11.375" style="44" customWidth="1"/>
    <col min="7" max="7" width="10.375" style="44" customWidth="1"/>
    <col min="8" max="8" width="20.875" style="44" customWidth="1"/>
    <col min="9" max="10" width="12" style="44" customWidth="1"/>
    <col min="11" max="11" width="18.75" style="44" customWidth="1"/>
    <col min="12" max="14" width="9.125" style="44" customWidth="1"/>
    <col min="15" max="15" width="30.25" style="44" customWidth="1"/>
    <col min="16" max="16" width="18.5" style="44" customWidth="1"/>
    <col min="17" max="31" width="7.625" style="44" customWidth="1"/>
    <col min="32" max="16384" width="9" style="44"/>
    <col min="15" max="15" width="22.222222222222" customWidth="1"/>
    <col min="16" max="16" width="22.222222222222" customWidth="1"/>
    <col min="17" max="17" width="22.222222222222" customWidth="1"/>
    <col min="18" max="18" width="22.222222222222" customWidth="1"/>
    <col min="19" max="19" width="22.222222222222" customWidth="1"/>
    <col min="20" max="20" width="22.222222222222" customWidth="1"/>
    <col min="21" max="21" width="22.222222222222" customWidth="1"/>
    <col min="22" max="22" width="22.222222222222" customWidth="1"/>
    <col min="23" max="23" width="22.222222222222" customWidth="1"/>
    <col min="24" max="24" width="22.222222222222" customWidth="1"/>
    <col min="25" max="25" width="22.222222222222" customWidth="1"/>
    <col min="26" max="26" width="22.222222222222" customWidth="1"/>
    <col min="27" max="27" width="22.222222222222" customWidth="1"/>
    <col min="28" max="28" width="22.222222222222" customWidth="1"/>
    <col min="29" max="29" width="22.222222222222" customWidth="1"/>
    <col min="30" max="30" width="22.222222222222" customWidth="1"/>
    <col min="31" max="31" width="22.222222222222" customWidth="1"/>
    <col min="32" max="32" width="22.222222222222" customWidth="1"/>
  </cols>
  <sheetData>
    <row r="1" spans="1:32" ht="15.75" thickBot="1" x14ac:dyDescent="0.3">
      <c r="A1" s="18"/>
      <c r="B1" s="18"/>
      <c r="C1" s="43"/>
      <c r="D1" s="43"/>
      <c r="E1" s="17"/>
      <c r="F1" s="17"/>
      <c r="G1" s="17"/>
      <c r="H1" s="17"/>
      <c r="I1" s="17"/>
      <c r="J1" s="17"/>
      <c r="K1" s="17"/>
      <c r="L1" s="17"/>
      <c r="M1" s="17"/>
      <c r="N1" s="18"/>
      <c r="O1" s="18"/>
      <c r="P1" s="18"/>
    </row>
    <row r="2" spans="1:32" ht="16.5" thickTop="1" thickBot="1" x14ac:dyDescent="0.3">
      <c r="A2" s="18"/>
      <c r="B2" s="18"/>
      <c r="C2" s="18"/>
      <c r="D2" s="45"/>
      <c r="E2" s="156" t="s">
        <v>0</v>
      </c>
      <c r="F2" s="157"/>
      <c r="G2" s="158"/>
      <c r="H2" s="28" t="s">
        <v>1</v>
      </c>
      <c r="I2" s="29"/>
      <c r="J2" s="29"/>
      <c r="K2" s="29"/>
      <c r="L2" s="29"/>
      <c r="M2" s="29"/>
      <c r="N2" s="159"/>
      <c r="O2" s="160"/>
      <c r="P2" s="18"/>
    </row>
    <row r="3" spans="1:32" ht="15.75" thickBot="1" x14ac:dyDescent="0.3">
      <c r="A3" s="18"/>
      <c r="B3" s="18"/>
      <c r="C3" s="18"/>
      <c r="D3" s="45"/>
      <c r="E3" s="161" t="s">
        <v>2</v>
      </c>
      <c r="F3" s="119"/>
      <c r="G3" s="162"/>
      <c r="H3" s="95" t="s">
        <v>3</v>
      </c>
      <c r="I3" s="96"/>
      <c r="J3" s="96"/>
      <c r="K3" s="96"/>
      <c r="L3" s="96"/>
      <c r="M3" s="163"/>
      <c r="N3" s="163"/>
      <c r="O3" s="164"/>
      <c r="P3" s="18"/>
    </row>
    <row r="4" spans="1:32" ht="15.75" thickBot="1" x14ac:dyDescent="0.3">
      <c r="A4" s="18"/>
      <c r="B4" s="18"/>
      <c r="C4" s="18"/>
      <c r="D4" s="45"/>
      <c r="E4" s="46" t="s">
        <v>4</v>
      </c>
      <c r="F4" s="47"/>
      <c r="G4" s="48"/>
      <c r="H4" s="95" t="s">
        <v>5</v>
      </c>
      <c r="I4" s="96"/>
      <c r="J4" s="96"/>
      <c r="K4" s="96"/>
      <c r="L4" s="96"/>
      <c r="M4" s="96"/>
      <c r="N4" s="163"/>
      <c r="O4" s="164"/>
      <c r="P4" s="18"/>
    </row>
    <row r="5" spans="1:32" ht="15.75" thickBot="1" x14ac:dyDescent="0.3">
      <c r="A5" s="18"/>
      <c r="B5" s="18"/>
      <c r="C5" s="18"/>
      <c r="D5" s="45"/>
      <c r="E5" s="153" t="s">
        <v>6</v>
      </c>
      <c r="F5" s="122"/>
      <c r="G5" s="154"/>
      <c r="H5" s="37" t="s">
        <v>7</v>
      </c>
      <c r="I5" s="38"/>
      <c r="J5" s="38"/>
      <c r="K5" s="38"/>
      <c r="L5" s="38"/>
      <c r="M5" s="38"/>
      <c r="N5" s="155"/>
      <c r="O5" s="114"/>
      <c r="P5" s="18"/>
    </row>
    <row r="6" spans="1:32" ht="16.5" thickTop="1" thickBot="1" x14ac:dyDescent="0.3">
      <c r="A6" s="18"/>
      <c r="B6" s="18"/>
      <c r="C6" s="18"/>
      <c r="D6" s="43"/>
      <c r="E6" s="148"/>
      <c r="F6" s="149"/>
      <c r="G6" s="149"/>
      <c r="H6" s="149"/>
      <c r="I6" s="149"/>
      <c r="J6" s="149"/>
      <c r="K6" s="149"/>
      <c r="L6" s="149"/>
      <c r="M6" s="149"/>
      <c r="N6" s="150"/>
      <c r="O6" s="49"/>
      <c r="P6" s="18"/>
    </row>
    <row r="7" spans="1:32" ht="16.5" thickTop="1" thickBot="1" x14ac:dyDescent="0.3">
      <c r="A7" s="18"/>
      <c r="B7" s="136"/>
      <c r="C7" s="137"/>
      <c r="D7" s="45"/>
      <c r="E7" s="168" t="s">
        <v>8</v>
      </c>
      <c r="F7" s="128"/>
      <c r="G7" s="169"/>
      <c r="H7" s="97" t="s">
        <v>9</v>
      </c>
      <c r="I7" s="98"/>
      <c r="J7" s="98"/>
      <c r="K7" s="98"/>
      <c r="L7" s="130" t="s">
        <v>10</v>
      </c>
      <c r="M7" s="131"/>
      <c r="N7" s="131"/>
      <c r="O7" s="132"/>
      <c r="P7" s="18"/>
    </row>
    <row r="8" spans="1:32" ht="15.75" thickBot="1" x14ac:dyDescent="0.3">
      <c r="A8" s="18"/>
      <c r="B8" s="138"/>
      <c r="C8" s="139"/>
      <c r="D8" s="45"/>
      <c r="E8" s="170" t="s">
        <v>11</v>
      </c>
      <c r="F8" s="119"/>
      <c r="G8" s="162"/>
      <c r="H8" s="91" t="s">
        <v>12</v>
      </c>
      <c r="I8" s="92"/>
      <c r="J8" s="92"/>
      <c r="K8" s="92"/>
      <c r="L8" s="133"/>
      <c r="M8" s="134"/>
      <c r="N8" s="134"/>
      <c r="O8" s="135"/>
      <c r="P8" s="18"/>
    </row>
    <row r="9" spans="1:32" ht="15.75" thickBot="1" x14ac:dyDescent="0.3">
      <c r="A9" s="15"/>
      <c r="B9" s="18"/>
      <c r="C9" s="24"/>
      <c r="D9" s="45"/>
      <c r="E9" s="170" t="s">
        <v>13</v>
      </c>
      <c r="F9" s="119"/>
      <c r="G9" s="162"/>
      <c r="H9" s="91" t="s">
        <v>14</v>
      </c>
      <c r="I9" s="92"/>
      <c r="J9" s="92"/>
      <c r="K9" s="92"/>
      <c r="L9" s="146" t="s">
        <v>15</v>
      </c>
      <c r="M9" s="147"/>
      <c r="N9" s="111" t="s">
        <v>16</v>
      </c>
      <c r="O9" s="112"/>
      <c r="P9" s="18"/>
    </row>
    <row r="10" spans="1:32" ht="15.75" thickBot="1" x14ac:dyDescent="0.3">
      <c r="A10" s="19"/>
      <c r="B10" s="50"/>
      <c r="C10" s="43"/>
      <c r="D10" s="51"/>
      <c r="E10" s="171" t="s">
        <v>17</v>
      </c>
      <c r="F10" s="116"/>
      <c r="G10" s="172"/>
      <c r="H10" s="93" t="s">
        <v>18</v>
      </c>
      <c r="I10" s="94"/>
      <c r="J10" s="94"/>
      <c r="L10" s="113" t="s">
        <v>19</v>
      </c>
      <c r="M10" s="114"/>
      <c r="N10" s="111" t="s">
        <v>20</v>
      </c>
      <c r="O10" s="112"/>
      <c r="P10" s="18"/>
    </row>
    <row r="11" spans="1:32" ht="15.75" thickTop="1" x14ac:dyDescent="0.2">
      <c r="A11" s="1"/>
      <c r="B11" s="52"/>
      <c r="C11" s="53"/>
      <c r="D11" s="54"/>
      <c r="E11" s="148"/>
      <c r="F11" s="149"/>
      <c r="G11" s="149"/>
      <c r="H11" s="149"/>
      <c r="I11" s="149"/>
      <c r="J11" s="149"/>
      <c r="K11" s="149"/>
      <c r="L11" s="149"/>
      <c r="M11" s="149"/>
      <c r="N11" s="150"/>
      <c r="O11" s="55"/>
      <c r="P11" s="18"/>
    </row>
    <row r="12" spans="1:32" s="56" customFormat="1" ht="15" x14ac:dyDescent="0.2">
      <c r="A12" s="2"/>
      <c r="B12" s="3"/>
      <c r="C12" s="3"/>
      <c r="D12" s="4"/>
      <c r="E12" s="3"/>
      <c r="F12" s="5"/>
      <c r="G12" s="5"/>
      <c r="H12" s="6"/>
      <c r="I12" s="7"/>
      <c r="J12" s="8"/>
      <c r="K12" s="4"/>
      <c r="L12" s="4"/>
      <c r="M12" s="9"/>
      <c r="N12" s="3"/>
      <c r="O12" s="3"/>
      <c r="P12" s="18"/>
      <c r="Q12" s="10"/>
      <c r="R12" s="10"/>
      <c r="S12" s="10"/>
      <c r="T12" s="10"/>
      <c r="U12" s="10"/>
      <c r="V12" s="10"/>
      <c r="W12" s="10"/>
      <c r="X12" s="10"/>
      <c r="Y12" s="10"/>
      <c r="Z12" s="10"/>
      <c r="AA12" s="10"/>
      <c r="AB12" s="10"/>
      <c r="AC12" s="10"/>
      <c r="AD12" s="10"/>
      <c r="AE12" s="10"/>
      <c r="AF12" s="10"/>
    </row>
    <row r="13" spans="1:32" s="56" customFormat="1" ht="45" x14ac:dyDescent="0.2">
      <c r="A13" s="57" t="s">
        <v>23</v>
      </c>
      <c r="B13" s="57" t="s">
        <v>24</v>
      </c>
      <c r="C13" s="57" t="s">
        <v>25</v>
      </c>
      <c r="D13" s="57" t="s">
        <v>26</v>
      </c>
      <c r="E13" s="57" t="s">
        <v>27</v>
      </c>
      <c r="F13" s="57" t="s">
        <v>28</v>
      </c>
      <c r="G13" s="57" t="s">
        <v>29</v>
      </c>
      <c r="H13" s="58" t="s">
        <v>30</v>
      </c>
      <c r="I13" s="57" t="s">
        <v>31</v>
      </c>
      <c r="J13" s="57" t="s">
        <v>32</v>
      </c>
      <c r="K13" s="57" t="s">
        <v>33</v>
      </c>
      <c r="L13" s="57" t="s">
        <v>34</v>
      </c>
      <c r="M13" s="57" t="s">
        <v>35</v>
      </c>
      <c r="N13" s="57" t="s">
        <v>36</v>
      </c>
      <c r="O13" s="57" t="s">
        <v>37</v>
      </c>
      <c r="P13" s="57" t="s">
        <v>38</v>
      </c>
      <c r="Q13" s="10"/>
      <c r="R13" s="10"/>
      <c r="S13" s="10"/>
      <c r="T13" s="10"/>
      <c r="U13" s="10"/>
      <c r="V13" s="10"/>
      <c r="W13" s="10"/>
      <c r="X13" s="10"/>
      <c r="Y13" s="10"/>
      <c r="Z13" s="10"/>
      <c r="AA13" s="10"/>
      <c r="AB13" s="10"/>
      <c r="AC13" s="10"/>
      <c r="AD13" s="10"/>
      <c r="AE13" s="10"/>
      <c r="AF13" s="10"/>
    </row>
    <row r="14" spans="1:32" ht="22.5" customHeight="1" x14ac:dyDescent="0.2">
      <c r="A14" s="79" t="s">
        <v>39</v>
      </c>
      <c r="B14" s="80" t="s">
        <v>40</v>
      </c>
      <c r="C14" s="81" t="s">
        <v>41</v>
      </c>
      <c r="D14" s="82">
        <v>45732</v>
      </c>
      <c r="E14" s="83">
        <v>13</v>
      </c>
      <c r="F14" s="84">
        <v>173</v>
      </c>
      <c r="G14" s="85">
        <v>0.5</v>
      </c>
      <c r="H14" s="86">
        <f t="shared" ref="H14:H24" si="0">G14*F14</f>
        <v>86.5</v>
      </c>
      <c r="I14" s="87">
        <v>10</v>
      </c>
      <c r="J14" s="59"/>
      <c r="K14" s="60">
        <f t="shared" ref="K14:K24" si="1">J14*H14</f>
        <v>0</v>
      </c>
      <c r="L14" s="88">
        <v>6.5</v>
      </c>
      <c r="M14" s="88">
        <v>12.5</v>
      </c>
      <c r="N14" s="88"/>
      <c r="O14" s="89" t="s">
        <v>42</v>
      </c>
      <c r="P14" s="90" t="s">
        <v>43</v>
      </c>
    </row>
    <row r="15" spans="1:32" ht="22.5" customHeight="1" x14ac:dyDescent="0.2">
      <c r="A15" s="79" t="s">
        <v>39</v>
      </c>
      <c r="B15" s="80" t="s">
        <v>44</v>
      </c>
      <c r="C15" s="81" t="s">
        <v>45</v>
      </c>
      <c r="D15" s="82">
        <v>45729</v>
      </c>
      <c r="E15" s="83">
        <v>13</v>
      </c>
      <c r="F15" s="84">
        <v>125</v>
      </c>
      <c r="G15" s="85">
        <v>0.5</v>
      </c>
      <c r="H15" s="86">
        <f t="shared" si="0"/>
        <v>62.5</v>
      </c>
      <c r="I15" s="87">
        <v>13</v>
      </c>
      <c r="J15" s="59"/>
      <c r="K15" s="60">
        <f t="shared" si="1"/>
        <v>0</v>
      </c>
      <c r="L15" s="88">
        <v>7</v>
      </c>
      <c r="M15" s="88">
        <v>12.5</v>
      </c>
      <c r="N15" s="88"/>
      <c r="O15" s="89" t="s">
        <v>46</v>
      </c>
      <c r="P15" s="90" t="s">
        <v>47</v>
      </c>
    </row>
    <row r="16" spans="1:32" ht="22.5" customHeight="1" x14ac:dyDescent="0.2">
      <c r="A16" s="99" t="s">
        <v>48</v>
      </c>
      <c r="B16" s="100" t="s">
        <v>49</v>
      </c>
      <c r="C16" s="101" t="s">
        <v>50</v>
      </c>
      <c r="D16" s="102">
        <v>45737</v>
      </c>
      <c r="E16" s="103">
        <v>18</v>
      </c>
      <c r="F16" s="104">
        <v>197</v>
      </c>
      <c r="G16" s="105">
        <v>0.5</v>
      </c>
      <c r="H16" s="106">
        <f t="shared" si="0"/>
        <v>98.5</v>
      </c>
      <c r="I16" s="107">
        <v>4</v>
      </c>
      <c r="J16" s="59"/>
      <c r="K16" s="60">
        <f>J16*H16</f>
        <v>0</v>
      </c>
      <c r="L16" s="108">
        <v>6.5</v>
      </c>
      <c r="M16" s="108">
        <v>1</v>
      </c>
      <c r="N16" s="108">
        <v>1</v>
      </c>
      <c r="O16" s="109" t="s">
        <v>51</v>
      </c>
      <c r="P16" s="110" t="s">
        <v>52</v>
      </c>
    </row>
    <row r="17" spans="1:16" ht="22.5" customHeight="1" x14ac:dyDescent="0.2">
      <c r="A17" s="99" t="s">
        <v>48</v>
      </c>
      <c r="B17" s="100" t="s">
        <v>53</v>
      </c>
      <c r="C17" s="101" t="s">
        <v>50</v>
      </c>
      <c r="D17" s="102">
        <v>45737</v>
      </c>
      <c r="E17" s="103">
        <v>18</v>
      </c>
      <c r="F17" s="104">
        <v>197</v>
      </c>
      <c r="G17" s="105">
        <v>0.5</v>
      </c>
      <c r="H17" s="106">
        <f t="shared" si="0"/>
        <v>98.5</v>
      </c>
      <c r="I17" s="107">
        <v>2</v>
      </c>
      <c r="J17" s="59"/>
      <c r="K17" s="60">
        <f>J17*H17</f>
        <v>0</v>
      </c>
      <c r="L17" s="108">
        <v>6.5</v>
      </c>
      <c r="M17" s="108">
        <v>1</v>
      </c>
      <c r="N17" s="108">
        <v>1</v>
      </c>
      <c r="O17" s="109" t="s">
        <v>51</v>
      </c>
      <c r="P17" s="110" t="s">
        <v>54</v>
      </c>
    </row>
    <row r="18" spans="1:16" ht="22.5" customHeight="1" x14ac:dyDescent="0.2">
      <c r="A18" s="79" t="s">
        <v>55</v>
      </c>
      <c r="B18" s="80" t="s">
        <v>56</v>
      </c>
      <c r="C18" s="81" t="s">
        <v>57</v>
      </c>
      <c r="D18" s="82">
        <v>45738</v>
      </c>
      <c r="E18" s="83">
        <v>50</v>
      </c>
      <c r="F18" s="84">
        <v>278</v>
      </c>
      <c r="G18" s="85">
        <v>0.5</v>
      </c>
      <c r="H18" s="86">
        <f t="shared" si="0"/>
        <v>139</v>
      </c>
      <c r="I18" s="87">
        <v>19</v>
      </c>
      <c r="J18" s="59"/>
      <c r="K18" s="60">
        <f>J18*H18</f>
        <v>0</v>
      </c>
      <c r="L18" s="88">
        <v>8</v>
      </c>
      <c r="M18" s="88">
        <v>18</v>
      </c>
      <c r="N18" s="88">
        <v>30</v>
      </c>
      <c r="O18" s="89" t="s">
        <v>58</v>
      </c>
      <c r="P18" s="90" t="s">
        <v>59</v>
      </c>
    </row>
    <row r="19" spans="1:16" ht="22.5" customHeight="1" x14ac:dyDescent="0.2">
      <c r="A19" s="79" t="s">
        <v>55</v>
      </c>
      <c r="B19" s="80" t="s">
        <v>60</v>
      </c>
      <c r="C19" s="81" t="s">
        <v>61</v>
      </c>
      <c r="D19" s="82">
        <v>45722</v>
      </c>
      <c r="E19" s="83">
        <v>3</v>
      </c>
      <c r="F19" s="84">
        <v>237</v>
      </c>
      <c r="G19" s="85">
        <v>0.5</v>
      </c>
      <c r="H19" s="86">
        <f t="shared" si="0"/>
        <v>118.5</v>
      </c>
      <c r="I19" s="87">
        <v>50</v>
      </c>
      <c r="J19" s="59"/>
      <c r="K19" s="60">
        <f t="shared" si="1"/>
        <v>0</v>
      </c>
      <c r="L19" s="88">
        <v>6</v>
      </c>
      <c r="M19" s="88">
        <v>16</v>
      </c>
      <c r="N19" s="88">
        <v>5</v>
      </c>
      <c r="O19" s="89" t="s">
        <v>62</v>
      </c>
      <c r="P19" s="90" t="s">
        <v>63</v>
      </c>
    </row>
    <row r="20" spans="1:16" ht="22.5" customHeight="1" x14ac:dyDescent="0.2">
      <c r="A20" s="99" t="s">
        <v>64</v>
      </c>
      <c r="B20" s="100" t="s">
        <v>65</v>
      </c>
      <c r="C20" s="101" t="s">
        <v>66</v>
      </c>
      <c r="D20" s="102">
        <v>45729</v>
      </c>
      <c r="E20" s="103">
        <v>10</v>
      </c>
      <c r="F20" s="104">
        <v>185</v>
      </c>
      <c r="G20" s="105">
        <v>0.5</v>
      </c>
      <c r="H20" s="106">
        <f t="shared" si="0"/>
        <v>92.5</v>
      </c>
      <c r="I20" s="107">
        <v>43</v>
      </c>
      <c r="J20" s="59"/>
      <c r="K20" s="60">
        <f t="shared" si="1"/>
        <v>0</v>
      </c>
      <c r="L20" s="108">
        <v>6</v>
      </c>
      <c r="M20" s="108">
        <v>16</v>
      </c>
      <c r="N20" s="108">
        <v>10</v>
      </c>
      <c r="O20" s="109" t="s">
        <v>67</v>
      </c>
      <c r="P20" s="110" t="s">
        <v>68</v>
      </c>
    </row>
    <row r="21" spans="1:16" ht="22.5" customHeight="1" x14ac:dyDescent="0.2">
      <c r="A21" s="99" t="s">
        <v>64</v>
      </c>
      <c r="B21" s="100" t="s">
        <v>69</v>
      </c>
      <c r="C21" s="101" t="s">
        <v>70</v>
      </c>
      <c r="D21" s="102">
        <v>45731</v>
      </c>
      <c r="E21" s="103">
        <v>11</v>
      </c>
      <c r="F21" s="104">
        <v>237</v>
      </c>
      <c r="G21" s="105">
        <v>0.5</v>
      </c>
      <c r="H21" s="106">
        <f t="shared" si="0"/>
        <v>118.5</v>
      </c>
      <c r="I21" s="107">
        <v>54</v>
      </c>
      <c r="J21" s="59"/>
      <c r="K21" s="60">
        <f t="shared" si="1"/>
        <v>0</v>
      </c>
      <c r="L21" s="108">
        <v>12</v>
      </c>
      <c r="M21" s="108">
        <v>30</v>
      </c>
      <c r="N21" s="108">
        <v>30</v>
      </c>
      <c r="O21" s="109" t="s">
        <v>71</v>
      </c>
      <c r="P21" s="110" t="s">
        <v>72</v>
      </c>
    </row>
    <row r="22" spans="1:16" ht="22.5" customHeight="1" x14ac:dyDescent="0.2">
      <c r="A22" s="79" t="s">
        <v>73</v>
      </c>
      <c r="B22" s="80" t="s">
        <v>74</v>
      </c>
      <c r="C22" s="81" t="s">
        <v>41</v>
      </c>
      <c r="D22" s="82">
        <v>45722</v>
      </c>
      <c r="E22" s="83">
        <v>3</v>
      </c>
      <c r="F22" s="84">
        <v>294</v>
      </c>
      <c r="G22" s="85">
        <v>0.5</v>
      </c>
      <c r="H22" s="86">
        <f t="shared" si="0"/>
        <v>147</v>
      </c>
      <c r="I22" s="87">
        <v>8</v>
      </c>
      <c r="J22" s="59"/>
      <c r="K22" s="60">
        <f t="shared" si="1"/>
        <v>0</v>
      </c>
      <c r="L22" s="88">
        <v>5.8</v>
      </c>
      <c r="M22" s="88"/>
      <c r="N22" s="88">
        <v>7</v>
      </c>
      <c r="O22" s="89" t="s">
        <v>75</v>
      </c>
      <c r="P22" s="90" t="s">
        <v>76</v>
      </c>
    </row>
    <row r="23" spans="1:16" ht="22.5" customHeight="1" x14ac:dyDescent="0.2">
      <c r="A23" s="99" t="s">
        <v>77</v>
      </c>
      <c r="B23" s="100" t="s">
        <v>78</v>
      </c>
      <c r="C23" s="101" t="s">
        <v>79</v>
      </c>
      <c r="D23" s="102">
        <v>45735</v>
      </c>
      <c r="E23" s="103">
        <v>16</v>
      </c>
      <c r="F23" s="104">
        <v>237</v>
      </c>
      <c r="G23" s="105">
        <v>0.5</v>
      </c>
      <c r="H23" s="106">
        <f t="shared" si="0"/>
        <v>118.5</v>
      </c>
      <c r="I23" s="107">
        <v>633</v>
      </c>
      <c r="J23" s="59"/>
      <c r="K23" s="60">
        <f t="shared" si="1"/>
        <v>0</v>
      </c>
      <c r="L23" s="108">
        <v>6.9</v>
      </c>
      <c r="M23" s="108">
        <v>14.4</v>
      </c>
      <c r="N23" s="108">
        <v>7.1</v>
      </c>
      <c r="O23" s="109" t="s">
        <v>80</v>
      </c>
      <c r="P23" s="110" t="s">
        <v>81</v>
      </c>
    </row>
    <row r="24" spans="1:16" ht="22.5" customHeight="1" x14ac:dyDescent="0.2">
      <c r="A24" s="99" t="s">
        <v>77</v>
      </c>
      <c r="B24" s="100" t="s">
        <v>82</v>
      </c>
      <c r="C24" s="101" t="s">
        <v>83</v>
      </c>
      <c r="D24" s="102">
        <v>45735</v>
      </c>
      <c r="E24" s="103">
        <v>16</v>
      </c>
      <c r="F24" s="104">
        <v>294</v>
      </c>
      <c r="G24" s="105">
        <v>0.5</v>
      </c>
      <c r="H24" s="106">
        <f t="shared" si="0"/>
        <v>147</v>
      </c>
      <c r="I24" s="107">
        <v>343</v>
      </c>
      <c r="J24" s="59"/>
      <c r="K24" s="60">
        <f t="shared" si="1"/>
        <v>0</v>
      </c>
      <c r="L24" s="108">
        <v>6.8</v>
      </c>
      <c r="M24" s="108">
        <v>16</v>
      </c>
      <c r="N24" s="108">
        <v>14</v>
      </c>
      <c r="O24" s="109" t="s">
        <v>84</v>
      </c>
      <c r="P24" s="110" t="s">
        <v>85</v>
      </c>
    </row>
    <row r="25" spans="1:16" ht="12" customHeight="1" x14ac:dyDescent="0.2">
      <c r="A25" s="63"/>
      <c r="B25" s="64"/>
      <c r="C25" s="65"/>
      <c r="D25" s="66"/>
      <c r="E25" s="67"/>
      <c r="F25" s="68"/>
      <c r="G25" s="69"/>
      <c r="H25" s="70"/>
      <c r="I25" s="71"/>
      <c r="J25" s="71"/>
      <c r="K25" s="68"/>
      <c r="L25" s="72"/>
      <c r="M25" s="72"/>
      <c r="N25" s="72"/>
      <c r="O25" s="73"/>
      <c r="P25" s="74"/>
    </row>
    <row r="26" spans="1:16" ht="22.5" customHeight="1" x14ac:dyDescent="0.2">
      <c r="A26" s="79" t="s">
        <v>86</v>
      </c>
      <c r="B26" s="80" t="s">
        <v>87</v>
      </c>
      <c r="C26" s="81" t="s">
        <v>88</v>
      </c>
      <c r="D26" s="82">
        <v>45727</v>
      </c>
      <c r="E26" s="83">
        <v>9</v>
      </c>
      <c r="F26" s="84">
        <v>5900</v>
      </c>
      <c r="G26" s="85">
        <v>0.5</v>
      </c>
      <c r="H26" s="86">
        <f t="shared" ref="H26" si="2">G26*F26</f>
        <v>2950</v>
      </c>
      <c r="I26" s="87">
        <v>2</v>
      </c>
      <c r="J26" s="59"/>
      <c r="K26" s="60">
        <f t="shared" ref="K26:K28" si="3">J26*H26</f>
        <v>0</v>
      </c>
      <c r="L26" s="88">
        <v>5</v>
      </c>
      <c r="M26" s="88">
        <v>13</v>
      </c>
      <c r="N26" s="88">
        <v>10</v>
      </c>
      <c r="O26" s="89" t="s">
        <v>89</v>
      </c>
      <c r="P26" s="90" t="s">
        <v>90</v>
      </c>
    </row>
    <row r="27" spans="1:1" s="230" customFormat="1" hidden="1" customHeight="1">
      <c r="A27" s="231" t="s">
        <v>3410</v>
      </c>
    </row>
    <row r="28" spans="1:16" ht="22.5" customHeight="1" x14ac:dyDescent="0.2">
      <c r="A28" s="79" t="s">
        <v>64</v>
      </c>
      <c r="B28" s="80" t="s">
        <v>91</v>
      </c>
      <c r="C28" s="81" t="s">
        <v>92</v>
      </c>
      <c r="D28" s="82">
        <v>45731</v>
      </c>
      <c r="E28" s="83">
        <v>12</v>
      </c>
      <c r="F28" s="84">
        <v>8240</v>
      </c>
      <c r="G28" s="85">
        <v>0.5</v>
      </c>
      <c r="H28" s="86">
        <f>G28*F28</f>
        <v>4120</v>
      </c>
      <c r="I28" s="87">
        <v>2</v>
      </c>
      <c r="J28" s="59"/>
      <c r="K28" s="60">
        <f t="shared" si="3"/>
        <v>0</v>
      </c>
      <c r="L28" s="88">
        <v>13</v>
      </c>
      <c r="M28" s="88">
        <v>31</v>
      </c>
      <c r="N28" s="88">
        <v>50</v>
      </c>
      <c r="O28" s="89" t="s">
        <v>93</v>
      </c>
      <c r="P28" s="90" t="s">
        <v>94</v>
      </c>
    </row>
    <row r="29" spans="1:16" ht="12" customHeight="1" x14ac:dyDescent="0.2">
      <c r="A29" s="63"/>
      <c r="B29" s="64"/>
      <c r="C29" s="65"/>
      <c r="D29" s="66"/>
      <c r="E29" s="67"/>
      <c r="F29" s="68"/>
      <c r="G29" s="69"/>
      <c r="H29" s="70"/>
      <c r="I29" s="71"/>
      <c r="J29" s="71"/>
      <c r="K29" s="68"/>
      <c r="L29" s="72"/>
      <c r="M29" s="72"/>
      <c r="N29" s="72"/>
      <c r="O29" s="73"/>
      <c r="P29" s="74"/>
    </row>
    <row r="30" spans="1:16" ht="22.5" customHeight="1" thickBot="1" x14ac:dyDescent="0.25">
      <c r="A30" s="61"/>
      <c r="B30" s="62"/>
      <c r="C30" s="62"/>
      <c r="D30" s="62"/>
      <c r="E30" s="165" t="s">
        <v>22</v>
      </c>
      <c r="F30" s="166"/>
      <c r="G30" s="166"/>
      <c r="H30" s="166"/>
      <c r="I30" s="167"/>
      <c r="J30" s="13">
        <f>SUM(J14:J25)</f>
        <v>0</v>
      </c>
      <c r="K30" s="14">
        <f>SUM(K14:K25)</f>
        <v>0</v>
      </c>
    </row>
  </sheetData>
  <sheetProtection formatCells="0" formatColumns="0" formatRows="0" insertColumns="0" insertRows="0" insertHyperlinks="0" deleteColumns="0" deleteRows="0" sort="0" autoFilter="0" pivotTables="0"/>
  <mergeCells count="20">
    <mergeCell ref="E11:N11"/>
    <mergeCell ref="E6:N6"/>
    <mergeCell ref="B7:C8"/>
    <mergeCell ref="E7:G7"/>
    <mergeCell ref="E8:G8"/>
    <mergeCell ref="E9:G9"/>
    <mergeCell ref="E10:G10"/>
    <mergeCell ref="L9:M9"/>
    <mergeCell ref="N9:O9"/>
    <mergeCell ref="L10:M10"/>
    <mergeCell ref="N10:O10"/>
    <mergeCell ref="L7:O8"/>
    <mergeCell ref="E30:I30"/>
    <mergeCell ref="E5:G5"/>
    <mergeCell ref="N5:O5"/>
    <mergeCell ref="E2:G2"/>
    <mergeCell ref="N2:O2"/>
    <mergeCell ref="E3:G3"/>
    <mergeCell ref="M3:O3"/>
    <mergeCell ref="N4:O4"/>
  </mergeCells>
  <hyperlinks>
    <hyperlink ref="H8" r:id="rId1" display="http://www.fish-business.ru/" xr:uid="{00000000-0004-0000-0300-000001000000}"/>
    <hyperlink ref="H9" r:id="rId2" display="mailto:delo110zakaz@yandex.ru" xr:uid="{00000000-0004-0000-0300-000000000000}"/>
  </hyperlinks>
  <pageMargins left="0.7" right="0.7" top="0.75" bottom="0.75" header="0.3" footer="0.3"/>
  <pageSetup orientation="portrait"/>
  <headerFooter alignWithMargins="0"/>
  <ignoredErrors>
    <ignoredError sqref="A1:A30" numberStoredAsText="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Sheets</vt:lpstr>
      </vt:variant>
      <vt:variant>
        <vt:i4>4</vt:i4>
      </vt:variant>
    </vt:vector>
  </HeadingPairs>
  <TitlesOfParts>
    <vt:vector size="4" baseType="lpstr">
      <vt:lpstr>Фасовка.Крафт</vt:lpstr>
      <vt:lpstr>Розлив.Крафт</vt:lpstr>
      <vt:lpstr>Безалкогольное</vt:lpstr>
      <vt:lpstr>Ликвидация</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2025-03-04T09:10:05Z</dcterms:created>
  <dcterms:modified xsi:type="dcterms:W3CDTF">2025-03-04T09:10:05Z</dcterms:modified>
</cp:coreProperties>
</file>